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A7963C99-A8D7-43FC-BFDB-2FE12987A2EF}" xr6:coauthVersionLast="47" xr6:coauthVersionMax="47" xr10:uidLastSave="{00000000-0000-0000-0000-000000000000}"/>
  <bookViews>
    <workbookView xWindow="-120" yWindow="-120" windowWidth="29040" windowHeight="15720" xr2:uid="{00000000-000D-0000-FFFF-FFFF00000000}"/>
  </bookViews>
  <sheets>
    <sheet name="建退共・林退共" sheetId="1" r:id="rId1"/>
    <sheet name="記入例" sheetId="5" r:id="rId2"/>
    <sheet name="Sheet2" sheetId="2" r:id="rId3"/>
    <sheet name="Sheet3" sheetId="3" r:id="rId4"/>
  </sheets>
  <definedNames>
    <definedName name="_xlnm.Print_Area" localSheetId="1">記入例!$A$1:$H$22</definedName>
    <definedName name="_xlnm.Print_Area" localSheetId="0">建退共・林退共!$A$1:$H$21</definedName>
  </definedNames>
  <calcPr calcId="191029"/>
</workbook>
</file>

<file path=xl/calcChain.xml><?xml version="1.0" encoding="utf-8"?>
<calcChain xmlns="http://schemas.openxmlformats.org/spreadsheetml/2006/main">
  <c r="F32" i="5" l="1"/>
  <c r="F31" i="5"/>
  <c r="F30" i="5"/>
  <c r="F29" i="5"/>
  <c r="F28" i="5"/>
  <c r="F27" i="5"/>
  <c r="F26" i="5"/>
  <c r="F25" i="5"/>
  <c r="F24" i="5"/>
  <c r="F23" i="5"/>
  <c r="H10" i="5"/>
  <c r="H20" i="5"/>
  <c r="F10" i="5"/>
  <c r="F14" i="1"/>
  <c r="F31" i="1"/>
  <c r="H18" i="1"/>
  <c r="F23" i="1"/>
  <c r="H10" i="1"/>
  <c r="F30" i="1"/>
  <c r="H17" i="1"/>
  <c r="F24" i="1"/>
  <c r="H11" i="1"/>
  <c r="F25" i="1"/>
  <c r="H12" i="1"/>
  <c r="F26" i="1"/>
  <c r="H13" i="1"/>
  <c r="F27" i="1"/>
  <c r="H14" i="1"/>
  <c r="F28" i="1"/>
  <c r="H15" i="1"/>
  <c r="F29" i="1"/>
  <c r="H16" i="1"/>
  <c r="F22" i="1"/>
  <c r="H9" i="1" s="1"/>
  <c r="H19" i="1" s="1"/>
  <c r="F15" i="1"/>
  <c r="F10" i="1"/>
  <c r="F11" i="1"/>
  <c r="F12" i="1"/>
  <c r="F13" i="1"/>
  <c r="F16" i="1"/>
  <c r="F17" i="1"/>
  <c r="F18" i="1"/>
  <c r="F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0" authorId="0" shapeId="0" xr:uid="{00000000-0006-0000-0200-000001000000}">
      <text>
        <r>
          <rPr>
            <sz val="9"/>
            <color indexed="10"/>
            <rFont val="BIZ UDゴシック"/>
            <family val="3"/>
            <charset val="128"/>
          </rPr>
          <t>千円未満の端数は切捨
上限額は、8，000円</t>
        </r>
        <r>
          <rPr>
            <sz val="9"/>
            <color indexed="10"/>
            <rFont val="ＭＳ Ｐゴシック"/>
            <family val="3"/>
            <charset val="128"/>
          </rPr>
          <t xml:space="preserve">
</t>
        </r>
      </text>
    </comment>
  </commentList>
</comments>
</file>

<file path=xl/sharedStrings.xml><?xml version="1.0" encoding="utf-8"?>
<sst xmlns="http://schemas.openxmlformats.org/spreadsheetml/2006/main" count="77" uniqueCount="32">
  <si>
    <t>A</t>
    <phoneticPr fontId="1"/>
  </si>
  <si>
    <t>№</t>
    <phoneticPr fontId="1"/>
  </si>
  <si>
    <t>従　業　員</t>
    <rPh sb="0" eb="1">
      <t>ジュウ</t>
    </rPh>
    <rPh sb="2" eb="3">
      <t>ギョウ</t>
    </rPh>
    <rPh sb="4" eb="5">
      <t>イン</t>
    </rPh>
    <phoneticPr fontId="1"/>
  </si>
  <si>
    <t>氏　　　　名</t>
    <rPh sb="0" eb="1">
      <t>シ</t>
    </rPh>
    <rPh sb="5" eb="6">
      <t>メイ</t>
    </rPh>
    <phoneticPr fontId="1"/>
  </si>
  <si>
    <t>B</t>
    <phoneticPr fontId="1"/>
  </si>
  <si>
    <t>1/2</t>
    <phoneticPr fontId="1"/>
  </si>
  <si>
    <t>加入共済制度</t>
    <rPh sb="0" eb="2">
      <t>カニュウ</t>
    </rPh>
    <rPh sb="2" eb="4">
      <t>キョウサイ</t>
    </rPh>
    <rPh sb="4" eb="6">
      <t>セイド</t>
    </rPh>
    <phoneticPr fontId="1"/>
  </si>
  <si>
    <t>申請事業所名</t>
    <rPh sb="0" eb="2">
      <t>シンセイ</t>
    </rPh>
    <rPh sb="2" eb="5">
      <t>ジギョウショ</t>
    </rPh>
    <rPh sb="5" eb="6">
      <t>メイ</t>
    </rPh>
    <phoneticPr fontId="1"/>
  </si>
  <si>
    <t>補助金交付申請額</t>
    <rPh sb="0" eb="3">
      <t>ホジョキン</t>
    </rPh>
    <rPh sb="3" eb="5">
      <t>コウフ</t>
    </rPh>
    <rPh sb="5" eb="8">
      <t>シンセイガク</t>
    </rPh>
    <phoneticPr fontId="1"/>
  </si>
  <si>
    <t>特定業種退職金共済制度掛金納付状況内訳書</t>
    <rPh sb="0" eb="2">
      <t>トクテイ</t>
    </rPh>
    <rPh sb="2" eb="4">
      <t>ギョウシュ</t>
    </rPh>
    <rPh sb="4" eb="7">
      <t>タイショクキン</t>
    </rPh>
    <rPh sb="7" eb="9">
      <t>キョウサイ</t>
    </rPh>
    <rPh sb="9" eb="11">
      <t>セイド</t>
    </rPh>
    <rPh sb="11" eb="13">
      <t>カケキン</t>
    </rPh>
    <rPh sb="13" eb="15">
      <t>ノウフ</t>
    </rPh>
    <rPh sb="15" eb="17">
      <t>ジョウキョウ</t>
    </rPh>
    <rPh sb="17" eb="20">
      <t>ウチワケショ</t>
    </rPh>
    <phoneticPr fontId="1"/>
  </si>
  <si>
    <t>居住先市町村名</t>
    <rPh sb="3" eb="7">
      <t>シチョウソンメイ</t>
    </rPh>
    <phoneticPr fontId="1"/>
  </si>
  <si>
    <t>C=A×B</t>
    <phoneticPr fontId="1"/>
  </si>
  <si>
    <t>D</t>
    <phoneticPr fontId="1"/>
  </si>
  <si>
    <t>補助金交付率 　　　　　　　　　　　　　    (1/2)</t>
    <rPh sb="0" eb="3">
      <t>ホジョキン</t>
    </rPh>
    <rPh sb="3" eb="5">
      <t>コウフ</t>
    </rPh>
    <rPh sb="5" eb="6">
      <t>リツ</t>
    </rPh>
    <phoneticPr fontId="1"/>
  </si>
  <si>
    <t>□　建設業退職金共済制度（建退共）　　　　　　　□　林業退職金共済制度（林退共）</t>
    <phoneticPr fontId="1"/>
  </si>
  <si>
    <t>□　建設業退職金共済制度（建退共）　　　　　　　□　林業退職金共済制度（林退共）</t>
    <phoneticPr fontId="1"/>
  </si>
  <si>
    <t>士幌町</t>
    <rPh sb="0" eb="3">
      <t>シホロチョウ</t>
    </rPh>
    <phoneticPr fontId="2"/>
  </si>
  <si>
    <t>士幌　太郎</t>
    <rPh sb="0" eb="2">
      <t>シホロ</t>
    </rPh>
    <rPh sb="3" eb="5">
      <t>タロウ</t>
    </rPh>
    <phoneticPr fontId="2"/>
  </si>
  <si>
    <t>　</t>
    <phoneticPr fontId="2"/>
  </si>
  <si>
    <t>*申請事業所名の入力必須！</t>
    <phoneticPr fontId="2"/>
  </si>
  <si>
    <r>
      <rPr>
        <b/>
        <sz val="10"/>
        <color indexed="8"/>
        <rFont val="BIZ UDゴシック"/>
        <family val="3"/>
        <charset val="128"/>
      </rPr>
      <t>E=C×D</t>
    </r>
    <r>
      <rPr>
        <sz val="8"/>
        <color indexed="8"/>
        <rFont val="BIZ UDゴシック"/>
        <family val="3"/>
        <charset val="128"/>
      </rPr>
      <t>　　　　　　　　　　　　　　　　　（千円未満切捨、上限8,000円）</t>
    </r>
    <rPh sb="23" eb="24">
      <t>セン</t>
    </rPh>
    <rPh sb="24" eb="27">
      <t>エンミマン</t>
    </rPh>
    <rPh sb="27" eb="28">
      <t>キ</t>
    </rPh>
    <rPh sb="28" eb="29">
      <t>ス</t>
    </rPh>
    <rPh sb="30" eb="32">
      <t>ジョウゲン</t>
    </rPh>
    <rPh sb="37" eb="38">
      <t>エン</t>
    </rPh>
    <phoneticPr fontId="1"/>
  </si>
  <si>
    <t>共済証紙貼付日数(日)</t>
    <rPh sb="0" eb="2">
      <t>キョウサイ</t>
    </rPh>
    <rPh sb="2" eb="4">
      <t>ショウシ</t>
    </rPh>
    <rPh sb="4" eb="6">
      <t>チョウフ</t>
    </rPh>
    <rPh sb="6" eb="8">
      <t>ニッスウ</t>
    </rPh>
    <rPh sb="9" eb="10">
      <t>ニチ</t>
    </rPh>
    <phoneticPr fontId="1"/>
  </si>
  <si>
    <t>共済証紙単価(円)</t>
    <rPh sb="0" eb="2">
      <t>キョウサイ</t>
    </rPh>
    <rPh sb="2" eb="4">
      <t>ショウシ</t>
    </rPh>
    <rPh sb="4" eb="6">
      <t>タンカ</t>
    </rPh>
    <rPh sb="7" eb="8">
      <t>エン</t>
    </rPh>
    <phoneticPr fontId="1"/>
  </si>
  <si>
    <t>掛金納付額(円)</t>
    <rPh sb="0" eb="2">
      <t>カケキン</t>
    </rPh>
    <rPh sb="2" eb="5">
      <t>ノウフガク</t>
    </rPh>
    <rPh sb="6" eb="7">
      <t>エン</t>
    </rPh>
    <phoneticPr fontId="1"/>
  </si>
  <si>
    <t>補助金額(円)</t>
    <rPh sb="5" eb="6">
      <t>エン</t>
    </rPh>
    <phoneticPr fontId="1"/>
  </si>
  <si>
    <r>
      <rPr>
        <b/>
        <sz val="11"/>
        <color indexed="10"/>
        <rFont val="BIZ UDゴシック"/>
        <family val="3"/>
        <charset val="128"/>
      </rPr>
      <t>　　</t>
    </r>
    <r>
      <rPr>
        <b/>
        <sz val="10"/>
        <color indexed="10"/>
        <rFont val="BIZ UDゴシック"/>
        <family val="3"/>
        <charset val="128"/>
      </rPr>
      <t>*「居住先市町村名」・「従業員氏名」の入力必須！</t>
    </r>
    <rPh sb="4" eb="6">
      <t>キョジュウ</t>
    </rPh>
    <rPh sb="6" eb="7">
      <t>サキ</t>
    </rPh>
    <rPh sb="7" eb="11">
      <t>シチョウソンメイ</t>
    </rPh>
    <rPh sb="14" eb="17">
      <t>ジュウギョウイン</t>
    </rPh>
    <rPh sb="17" eb="19">
      <t>シメイ</t>
    </rPh>
    <rPh sb="21" eb="23">
      <t>ニュウリョク</t>
    </rPh>
    <rPh sb="23" eb="25">
      <t>ヒッス</t>
    </rPh>
    <phoneticPr fontId="2"/>
  </si>
  <si>
    <r>
      <rPr>
        <b/>
        <sz val="10"/>
        <color indexed="8"/>
        <rFont val="BIZ UDゴシック"/>
        <family val="3"/>
        <charset val="128"/>
      </rPr>
      <t>E=C×D</t>
    </r>
    <r>
      <rPr>
        <sz val="8"/>
        <color indexed="8"/>
        <rFont val="BIZ UDゴシック"/>
        <family val="3"/>
        <charset val="128"/>
      </rPr>
      <t>　　　　　　　　　　　　　　　　　</t>
    </r>
    <r>
      <rPr>
        <b/>
        <sz val="8"/>
        <color rgb="FFFF0000"/>
        <rFont val="BIZ UDゴシック"/>
        <family val="3"/>
        <charset val="128"/>
      </rPr>
      <t>（千円未満切捨、上限8,000円）</t>
    </r>
    <rPh sb="23" eb="24">
      <t>セン</t>
    </rPh>
    <rPh sb="24" eb="27">
      <t>エンミマン</t>
    </rPh>
    <rPh sb="27" eb="28">
      <t>キ</t>
    </rPh>
    <rPh sb="28" eb="29">
      <t>ス</t>
    </rPh>
    <rPh sb="30" eb="32">
      <t>ジョウゲン</t>
    </rPh>
    <rPh sb="37" eb="38">
      <t>エン</t>
    </rPh>
    <phoneticPr fontId="1"/>
  </si>
  <si>
    <t>―記入例―</t>
    <rPh sb="1" eb="4">
      <t>キニュウレイ</t>
    </rPh>
    <phoneticPr fontId="1"/>
  </si>
  <si>
    <t xml:space="preserve">この欄は自動計算されますので、入力不要です。  </t>
    <phoneticPr fontId="4"/>
  </si>
  <si>
    <t xml:space="preserve">いずれかの制度に必ず、チェックを入れる。        </t>
    <rPh sb="5" eb="7">
      <t>セイド</t>
    </rPh>
    <rPh sb="8" eb="9">
      <t>カナラ</t>
    </rPh>
    <rPh sb="16" eb="17">
      <t>イ</t>
    </rPh>
    <phoneticPr fontId="1"/>
  </si>
  <si>
    <t>＊共済証紙の貼付日数欄は、令和5年4月1日から令和6年3月31日までの期間に従業員の共済手帳に共済証紙を貼り付けた日数を記入してください。</t>
    <rPh sb="1" eb="3">
      <t>キョウサイ</t>
    </rPh>
    <rPh sb="3" eb="5">
      <t>ショウシ</t>
    </rPh>
    <rPh sb="6" eb="8">
      <t>チョウフ</t>
    </rPh>
    <rPh sb="8" eb="10">
      <t>ニッスウ</t>
    </rPh>
    <rPh sb="10" eb="11">
      <t>ラン</t>
    </rPh>
    <rPh sb="13" eb="15">
      <t>レイワ</t>
    </rPh>
    <rPh sb="16" eb="17">
      <t>ネン</t>
    </rPh>
    <rPh sb="17" eb="18">
      <t>ヘイネン</t>
    </rPh>
    <rPh sb="18" eb="19">
      <t>ガツ</t>
    </rPh>
    <rPh sb="20" eb="21">
      <t>ニチ</t>
    </rPh>
    <rPh sb="23" eb="25">
      <t>レイワ</t>
    </rPh>
    <rPh sb="26" eb="27">
      <t>ネン</t>
    </rPh>
    <rPh sb="28" eb="29">
      <t>ガツ</t>
    </rPh>
    <rPh sb="31" eb="32">
      <t>ニチ</t>
    </rPh>
    <rPh sb="35" eb="37">
      <t>キカン</t>
    </rPh>
    <rPh sb="38" eb="41">
      <t>ジュウギョウイン</t>
    </rPh>
    <rPh sb="42" eb="44">
      <t>キョウサイ</t>
    </rPh>
    <rPh sb="44" eb="46">
      <t>テチョウ</t>
    </rPh>
    <rPh sb="47" eb="49">
      <t>キョウサイ</t>
    </rPh>
    <rPh sb="49" eb="51">
      <t>ショウシ</t>
    </rPh>
    <rPh sb="52" eb="53">
      <t>ハ</t>
    </rPh>
    <rPh sb="54" eb="55">
      <t>ツ</t>
    </rPh>
    <rPh sb="57" eb="59">
      <t>ニッスウ</t>
    </rPh>
    <rPh sb="60" eb="62">
      <t>キニュウ</t>
    </rPh>
    <phoneticPr fontId="1"/>
  </si>
  <si>
    <t>＊共済証紙の貼付日数欄は、令和7年4月1日から令和8年3月31日までの期間に従業員の共済手帳に共済証紙を貼り付けた日数を記入してください。</t>
    <rPh sb="1" eb="3">
      <t>キョウサイ</t>
    </rPh>
    <rPh sb="3" eb="5">
      <t>ショウシ</t>
    </rPh>
    <rPh sb="6" eb="8">
      <t>チョウフ</t>
    </rPh>
    <rPh sb="8" eb="10">
      <t>ニッスウ</t>
    </rPh>
    <rPh sb="10" eb="11">
      <t>ラン</t>
    </rPh>
    <rPh sb="13" eb="15">
      <t>レイワ</t>
    </rPh>
    <rPh sb="16" eb="17">
      <t>ネン</t>
    </rPh>
    <rPh sb="17" eb="18">
      <t>ヘイネン</t>
    </rPh>
    <rPh sb="18" eb="19">
      <t>ガツ</t>
    </rPh>
    <rPh sb="20" eb="21">
      <t>ニチ</t>
    </rPh>
    <rPh sb="23" eb="25">
      <t>レイワ</t>
    </rPh>
    <rPh sb="26" eb="27">
      <t>ネン</t>
    </rPh>
    <rPh sb="27" eb="28">
      <t>ヘイネン</t>
    </rPh>
    <rPh sb="28" eb="29">
      <t>ガツ</t>
    </rPh>
    <rPh sb="31" eb="32">
      <t>ニチ</t>
    </rPh>
    <rPh sb="35" eb="37">
      <t>キカン</t>
    </rPh>
    <rPh sb="38" eb="41">
      <t>ジュウギョウイン</t>
    </rPh>
    <rPh sb="42" eb="44">
      <t>キョウサイ</t>
    </rPh>
    <rPh sb="44" eb="46">
      <t>テチョウ</t>
    </rPh>
    <rPh sb="47" eb="49">
      <t>キョウサイ</t>
    </rPh>
    <rPh sb="49" eb="51">
      <t>ショウシ</t>
    </rPh>
    <rPh sb="52" eb="53">
      <t>ハ</t>
    </rPh>
    <rPh sb="54" eb="55">
      <t>ツ</t>
    </rPh>
    <rPh sb="57" eb="59">
      <t>ニッスウ</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</si>
</sst>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10"/>
      <name val="ＭＳ Ｐゴシック"/>
      <family val="3"/>
      <charset val="128"/>
    </font>
    <font>
      <sz val="6"/>
      <name val="ＭＳ Ｐゴシック"/>
      <family val="3"/>
      <charset val="128"/>
    </font>
    <font>
      <sz val="11"/>
      <color theme="1"/>
      <name val="BIZ UDゴシック"/>
      <family val="3"/>
      <charset val="128"/>
    </font>
    <font>
      <sz val="14"/>
      <color theme="1"/>
      <name val="BIZ UDゴシック"/>
      <family val="3"/>
      <charset val="128"/>
    </font>
    <font>
      <sz val="12"/>
      <color theme="1"/>
      <name val="BIZ UDゴシック"/>
      <family val="3"/>
      <charset val="128"/>
    </font>
    <font>
      <sz val="9"/>
      <color theme="1"/>
      <name val="BIZ UDゴシック"/>
      <family val="3"/>
      <charset val="128"/>
    </font>
    <font>
      <b/>
      <sz val="11"/>
      <color theme="1"/>
      <name val="BIZ UDゴシック"/>
      <family val="3"/>
      <charset val="128"/>
    </font>
    <font>
      <sz val="8"/>
      <color theme="1"/>
      <name val="BIZ UDゴシック"/>
      <family val="3"/>
      <charset val="128"/>
    </font>
    <font>
      <b/>
      <sz val="10"/>
      <color indexed="8"/>
      <name val="BIZ UDゴシック"/>
      <family val="3"/>
      <charset val="128"/>
    </font>
    <font>
      <sz val="8"/>
      <color indexed="8"/>
      <name val="BIZ UDゴシック"/>
      <family val="3"/>
      <charset val="128"/>
    </font>
    <font>
      <b/>
      <sz val="11"/>
      <color rgb="FFFF0000"/>
      <name val="BIZ UDゴシック"/>
      <family val="3"/>
      <charset val="128"/>
    </font>
    <font>
      <b/>
      <sz val="12"/>
      <color theme="1"/>
      <name val="BIZ UDゴシック"/>
      <family val="3"/>
      <charset val="128"/>
    </font>
    <font>
      <b/>
      <sz val="11"/>
      <color rgb="FFFF0000"/>
      <name val="BIZ UD明朝 Medium"/>
      <family val="1"/>
      <charset val="128"/>
    </font>
    <font>
      <sz val="12"/>
      <color theme="1"/>
      <name val="BIZ UD明朝 Medium"/>
      <family val="1"/>
      <charset val="128"/>
    </font>
    <font>
      <sz val="10"/>
      <color rgb="FFC00000"/>
      <name val="BIZ UDゴシック"/>
      <family val="3"/>
      <charset val="128"/>
    </font>
    <font>
      <b/>
      <sz val="11"/>
      <color indexed="10"/>
      <name val="BIZ UDゴシック"/>
      <family val="3"/>
      <charset val="128"/>
    </font>
    <font>
      <b/>
      <sz val="10"/>
      <color indexed="10"/>
      <name val="BIZ UDゴシック"/>
      <family val="3"/>
      <charset val="128"/>
    </font>
    <font>
      <b/>
      <sz val="10.5"/>
      <color theme="1"/>
      <name val="BIZ UDゴシック"/>
      <family val="3"/>
      <charset val="128"/>
    </font>
    <font>
      <sz val="10"/>
      <color theme="1"/>
      <name val="BIZ UDゴシック"/>
      <family val="3"/>
      <charset val="128"/>
    </font>
    <font>
      <b/>
      <sz val="8"/>
      <color rgb="FFFF0000"/>
      <name val="BIZ UDゴシック"/>
      <family val="3"/>
      <charset val="128"/>
    </font>
    <font>
      <b/>
      <sz val="16"/>
      <name val="BIZ UDゴシック"/>
      <family val="3"/>
      <charset val="128"/>
    </font>
    <font>
      <sz val="9"/>
      <color indexed="10"/>
      <name val="BIZ UDゴシック"/>
      <family val="3"/>
      <charset val="128"/>
    </font>
    <font>
      <b/>
      <sz val="11"/>
      <color theme="1"/>
      <name val="BIZ UD明朝 Medium"/>
      <family val="1"/>
      <charset val="128"/>
    </font>
    <font>
      <b/>
      <sz val="10"/>
      <color theme="1"/>
      <name val="BIZ UDゴシック"/>
      <family val="3"/>
      <charset val="128"/>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40">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5" fillId="0" borderId="3" xfId="0" applyFont="1" applyBorder="1">
      <alignment vertical="center"/>
    </xf>
    <xf numFmtId="0" fontId="5" fillId="0" borderId="4" xfId="0" applyFont="1" applyBorder="1" applyAlignment="1">
      <alignment horizontal="center" vertical="center" shrinkToFit="1"/>
    </xf>
    <xf numFmtId="0" fontId="8"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3" fontId="5" fillId="0" borderId="1" xfId="0" applyNumberFormat="1" applyFont="1" applyBorder="1">
      <alignment vertical="center"/>
    </xf>
    <xf numFmtId="49" fontId="5" fillId="0" borderId="1"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17" fillId="0" borderId="0" xfId="0" applyFont="1">
      <alignment vertical="center"/>
    </xf>
    <xf numFmtId="0" fontId="13" fillId="0" borderId="0" xfId="0" applyFont="1">
      <alignment vertical="center"/>
    </xf>
    <xf numFmtId="0" fontId="5" fillId="0" borderId="5" xfId="0" applyFont="1" applyBorder="1" applyAlignment="1">
      <alignment horizontal="center" vertical="center"/>
    </xf>
    <xf numFmtId="3" fontId="5" fillId="0" borderId="5" xfId="0" applyNumberFormat="1" applyFont="1" applyBorder="1">
      <alignment vertical="center"/>
    </xf>
    <xf numFmtId="0" fontId="13" fillId="0" borderId="2" xfId="0" applyFont="1" applyBorder="1" applyAlignment="1">
      <alignment vertical="top"/>
    </xf>
    <xf numFmtId="0" fontId="5" fillId="0" borderId="2" xfId="0" applyFont="1" applyBorder="1">
      <alignment vertical="center"/>
    </xf>
    <xf numFmtId="3" fontId="5" fillId="0" borderId="6" xfId="0" applyNumberFormat="1" applyFont="1" applyBorder="1">
      <alignment vertical="center"/>
    </xf>
    <xf numFmtId="0" fontId="20" fillId="0" borderId="1" xfId="0" applyFont="1" applyBorder="1">
      <alignment vertical="center"/>
    </xf>
    <xf numFmtId="3" fontId="20" fillId="0" borderId="5" xfId="0" applyNumberFormat="1" applyFont="1" applyBorder="1">
      <alignment vertical="center"/>
    </xf>
    <xf numFmtId="176" fontId="5" fillId="0" borderId="1" xfId="0" applyNumberFormat="1" applyFont="1" applyBorder="1">
      <alignment vertical="center"/>
    </xf>
    <xf numFmtId="3" fontId="5" fillId="3" borderId="1" xfId="0" applyNumberFormat="1" applyFont="1" applyFill="1" applyBorder="1">
      <alignment vertical="center"/>
    </xf>
    <xf numFmtId="49" fontId="5" fillId="3" borderId="1" xfId="0" applyNumberFormat="1" applyFont="1" applyFill="1" applyBorder="1" applyAlignment="1">
      <alignment horizontal="center" vertical="center"/>
    </xf>
    <xf numFmtId="0" fontId="21" fillId="0" borderId="0" xfId="0" applyFont="1">
      <alignment vertical="center"/>
    </xf>
    <xf numFmtId="0" fontId="6" fillId="0" borderId="0" xfId="0" applyFont="1" applyAlignment="1">
      <alignment horizontal="center" vertical="center"/>
    </xf>
    <xf numFmtId="0" fontId="16" fillId="0" borderId="0" xfId="0" applyFont="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5" fillId="0" borderId="0" xfId="0" applyFont="1" applyAlignment="1">
      <alignment horizontal="right" vertical="center"/>
    </xf>
    <xf numFmtId="0" fontId="26" fillId="0" borderId="0" xfId="0" applyFont="1" applyAlignment="1">
      <alignment horizontal="right"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9</xdr:row>
      <xdr:rowOff>9525</xdr:rowOff>
    </xdr:from>
    <xdr:to>
      <xdr:col>5</xdr:col>
      <xdr:colOff>0</xdr:colOff>
      <xdr:row>9</xdr:row>
      <xdr:rowOff>304800</xdr:rowOff>
    </xdr:to>
    <xdr:sp macro="" textlink="">
      <xdr:nvSpPr>
        <xdr:cNvPr id="5" name="正方形/長方形 4">
          <a:extLst>
            <a:ext uri="{FF2B5EF4-FFF2-40B4-BE49-F238E27FC236}">
              <a16:creationId xmlns:a16="http://schemas.microsoft.com/office/drawing/2014/main" id="{4A5AF535-AA87-4A81-AE5A-8B44FDDC2B27}"/>
            </a:ext>
          </a:extLst>
        </xdr:cNvPr>
        <xdr:cNvSpPr/>
      </xdr:nvSpPr>
      <xdr:spPr>
        <a:xfrm>
          <a:off x="285750" y="2362200"/>
          <a:ext cx="6457950"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1266824</xdr:colOff>
      <xdr:row>3</xdr:row>
      <xdr:rowOff>169984</xdr:rowOff>
    </xdr:from>
    <xdr:to>
      <xdr:col>7</xdr:col>
      <xdr:colOff>1665449</xdr:colOff>
      <xdr:row>6</xdr:row>
      <xdr:rowOff>44359</xdr:rowOff>
    </xdr:to>
    <xdr:sp macro="" textlink="">
      <xdr:nvSpPr>
        <xdr:cNvPr id="6" name="正方形/長方形 5">
          <a:extLst>
            <a:ext uri="{FF2B5EF4-FFF2-40B4-BE49-F238E27FC236}">
              <a16:creationId xmlns:a16="http://schemas.microsoft.com/office/drawing/2014/main" id="{EAA755A6-D70A-4857-91CD-CA2F5501FD69}"/>
            </a:ext>
          </a:extLst>
        </xdr:cNvPr>
        <xdr:cNvSpPr/>
      </xdr:nvSpPr>
      <xdr:spPr>
        <a:xfrm>
          <a:off x="6724649" y="1046284"/>
          <a:ext cx="3780000" cy="684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1948959</xdr:colOff>
      <xdr:row>11</xdr:row>
      <xdr:rowOff>137744</xdr:rowOff>
    </xdr:from>
    <xdr:to>
      <xdr:col>3</xdr:col>
      <xdr:colOff>1283709</xdr:colOff>
      <xdr:row>14</xdr:row>
      <xdr:rowOff>58769</xdr:rowOff>
    </xdr:to>
    <xdr:sp macro="" textlink="">
      <xdr:nvSpPr>
        <xdr:cNvPr id="8" name="角丸四角形吹き出し 7">
          <a:extLst>
            <a:ext uri="{FF2B5EF4-FFF2-40B4-BE49-F238E27FC236}">
              <a16:creationId xmlns:a16="http://schemas.microsoft.com/office/drawing/2014/main" id="{1BFA3D7D-BC4B-4563-AF51-D8A76C59290D}"/>
            </a:ext>
          </a:extLst>
        </xdr:cNvPr>
        <xdr:cNvSpPr/>
      </xdr:nvSpPr>
      <xdr:spPr>
        <a:xfrm>
          <a:off x="2215659" y="3395294"/>
          <a:ext cx="3240000" cy="864000"/>
        </a:xfrm>
        <a:prstGeom prst="wedgeRoundRectCallout">
          <a:avLst>
            <a:gd name="adj1" fmla="val 36673"/>
            <a:gd name="adj2" fmla="val -10977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500"/>
            </a:lnSpc>
          </a:pPr>
          <a:r>
            <a:rPr kumimoji="1" lang="ja-JP" altLang="en-US" sz="1200">
              <a:latin typeface="BIZ UD明朝 Medium" panose="02020500000000000000" pitchFamily="17" charset="-128"/>
              <a:ea typeface="BIZ UD明朝 Medium" panose="02020500000000000000" pitchFamily="17" charset="-128"/>
            </a:rPr>
            <a:t>令和</a:t>
          </a:r>
          <a:r>
            <a:rPr kumimoji="1" lang="en-US" altLang="ja-JP" sz="1200">
              <a:latin typeface="BIZ UD明朝 Medium" panose="02020500000000000000" pitchFamily="17" charset="-128"/>
              <a:ea typeface="BIZ UD明朝 Medium" panose="02020500000000000000" pitchFamily="17" charset="-128"/>
            </a:rPr>
            <a:t>5</a:t>
          </a:r>
          <a:r>
            <a:rPr kumimoji="1" lang="ja-JP" altLang="en-US" sz="1200">
              <a:latin typeface="BIZ UD明朝 Medium" panose="02020500000000000000" pitchFamily="17" charset="-128"/>
              <a:ea typeface="BIZ UD明朝 Medium" panose="02020500000000000000" pitchFamily="17" charset="-128"/>
            </a:rPr>
            <a:t>年</a:t>
          </a:r>
          <a:r>
            <a:rPr kumimoji="1" lang="en-US" altLang="ja-JP" sz="1200">
              <a:latin typeface="BIZ UD明朝 Medium" panose="02020500000000000000" pitchFamily="17" charset="-128"/>
              <a:ea typeface="BIZ UD明朝 Medium" panose="02020500000000000000" pitchFamily="17" charset="-128"/>
            </a:rPr>
            <a:t>4</a:t>
          </a:r>
          <a:r>
            <a:rPr kumimoji="1" lang="ja-JP" altLang="en-US" sz="1200">
              <a:latin typeface="BIZ UD明朝 Medium" panose="02020500000000000000" pitchFamily="17" charset="-128"/>
              <a:ea typeface="BIZ UD明朝 Medium" panose="02020500000000000000" pitchFamily="17" charset="-128"/>
            </a:rPr>
            <a:t>月</a:t>
          </a:r>
          <a:r>
            <a:rPr kumimoji="1" lang="en-US" altLang="ja-JP" sz="1200">
              <a:latin typeface="BIZ UD明朝 Medium" panose="02020500000000000000" pitchFamily="17" charset="-128"/>
              <a:ea typeface="BIZ UD明朝 Medium" panose="02020500000000000000" pitchFamily="17" charset="-128"/>
            </a:rPr>
            <a:t>1</a:t>
          </a:r>
          <a:r>
            <a:rPr kumimoji="1" lang="ja-JP" altLang="en-US" sz="1200">
              <a:latin typeface="BIZ UD明朝 Medium" panose="02020500000000000000" pitchFamily="17" charset="-128"/>
              <a:ea typeface="BIZ UD明朝 Medium" panose="02020500000000000000" pitchFamily="17" charset="-128"/>
            </a:rPr>
            <a:t>日から令和</a:t>
          </a:r>
          <a:r>
            <a:rPr kumimoji="1" lang="en-US" altLang="ja-JP" sz="1200">
              <a:latin typeface="BIZ UD明朝 Medium" panose="02020500000000000000" pitchFamily="17" charset="-128"/>
              <a:ea typeface="BIZ UD明朝 Medium" panose="02020500000000000000" pitchFamily="17" charset="-128"/>
            </a:rPr>
            <a:t>6</a:t>
          </a:r>
          <a:r>
            <a:rPr kumimoji="1" lang="ja-JP" altLang="en-US" sz="1200">
              <a:latin typeface="BIZ UD明朝 Medium" panose="02020500000000000000" pitchFamily="17" charset="-128"/>
              <a:ea typeface="BIZ UD明朝 Medium" panose="02020500000000000000" pitchFamily="17" charset="-128"/>
            </a:rPr>
            <a:t>年</a:t>
          </a:r>
          <a:r>
            <a:rPr kumimoji="1" lang="en-US" altLang="ja-JP" sz="1200">
              <a:latin typeface="BIZ UD明朝 Medium" panose="02020500000000000000" pitchFamily="17" charset="-128"/>
              <a:ea typeface="BIZ UD明朝 Medium" panose="02020500000000000000" pitchFamily="17" charset="-128"/>
            </a:rPr>
            <a:t>3</a:t>
          </a:r>
          <a:r>
            <a:rPr kumimoji="1" lang="ja-JP" altLang="en-US" sz="1200">
              <a:latin typeface="BIZ UD明朝 Medium" panose="02020500000000000000" pitchFamily="17" charset="-128"/>
              <a:ea typeface="BIZ UD明朝 Medium" panose="02020500000000000000" pitchFamily="17" charset="-128"/>
            </a:rPr>
            <a:t>月末</a:t>
          </a:r>
          <a:r>
            <a:rPr kumimoji="1" lang="en-US" altLang="ja-JP" sz="1200">
              <a:latin typeface="BIZ UD明朝 Medium" panose="02020500000000000000" pitchFamily="17" charset="-128"/>
              <a:ea typeface="BIZ UD明朝 Medium" panose="02020500000000000000" pitchFamily="17" charset="-128"/>
            </a:rPr>
            <a:t>(</a:t>
          </a:r>
          <a:r>
            <a:rPr kumimoji="1" lang="ja-JP" altLang="en-US" sz="1200">
              <a:latin typeface="BIZ UD明朝 Medium" panose="02020500000000000000" pitchFamily="17" charset="-128"/>
              <a:ea typeface="BIZ UD明朝 Medium" panose="02020500000000000000" pitchFamily="17" charset="-128"/>
            </a:rPr>
            <a:t>直近</a:t>
          </a:r>
          <a:r>
            <a:rPr kumimoji="1" lang="en-US" altLang="ja-JP" sz="1200">
              <a:latin typeface="BIZ UD明朝 Medium" panose="02020500000000000000" pitchFamily="17" charset="-128"/>
              <a:ea typeface="BIZ UD明朝 Medium" panose="02020500000000000000" pitchFamily="17" charset="-128"/>
            </a:rPr>
            <a:t>)</a:t>
          </a:r>
          <a:r>
            <a:rPr kumimoji="1" lang="ja-JP" altLang="en-US" sz="1200">
              <a:latin typeface="BIZ UD明朝 Medium" panose="02020500000000000000" pitchFamily="17" charset="-128"/>
              <a:ea typeface="BIZ UD明朝 Medium" panose="02020500000000000000" pitchFamily="17" charset="-128"/>
            </a:rPr>
            <a:t>までの期間に、従業員の共済手帳に貼り付けた共済証紙の日数を入力</a:t>
          </a:r>
        </a:p>
      </xdr:txBody>
    </xdr:sp>
    <xdr:clientData/>
  </xdr:twoCellAnchor>
  <xdr:twoCellAnchor>
    <xdr:from>
      <xdr:col>5</xdr:col>
      <xdr:colOff>200025</xdr:colOff>
      <xdr:row>20</xdr:row>
      <xdr:rowOff>9525</xdr:rowOff>
    </xdr:from>
    <xdr:to>
      <xdr:col>7</xdr:col>
      <xdr:colOff>1704525</xdr:colOff>
      <xdr:row>20</xdr:row>
      <xdr:rowOff>297525</xdr:rowOff>
    </xdr:to>
    <xdr:sp macro="" textlink="">
      <xdr:nvSpPr>
        <xdr:cNvPr id="2" name="正方形/長方形 1">
          <a:extLst>
            <a:ext uri="{FF2B5EF4-FFF2-40B4-BE49-F238E27FC236}">
              <a16:creationId xmlns:a16="http://schemas.microsoft.com/office/drawing/2014/main" id="{3309BFA1-32C9-4DE5-9074-161885960B5A}"/>
            </a:ext>
          </a:extLst>
        </xdr:cNvPr>
        <xdr:cNvSpPr/>
      </xdr:nvSpPr>
      <xdr:spPr>
        <a:xfrm>
          <a:off x="6943725" y="6096000"/>
          <a:ext cx="3600000" cy="288000"/>
        </a:xfrm>
        <a:prstGeom prst="rect">
          <a:avLst/>
        </a:prstGeom>
        <a:noFill/>
        <a:ln w="28575">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552450</xdr:colOff>
      <xdr:row>18</xdr:row>
      <xdr:rowOff>266700</xdr:rowOff>
    </xdr:from>
    <xdr:to>
      <xdr:col>7</xdr:col>
      <xdr:colOff>30825</xdr:colOff>
      <xdr:row>19</xdr:row>
      <xdr:rowOff>312375</xdr:rowOff>
    </xdr:to>
    <xdr:cxnSp macro="">
      <xdr:nvCxnSpPr>
        <xdr:cNvPr id="3" name="直線矢印コネクタ 2">
          <a:extLst>
            <a:ext uri="{FF2B5EF4-FFF2-40B4-BE49-F238E27FC236}">
              <a16:creationId xmlns:a16="http://schemas.microsoft.com/office/drawing/2014/main" id="{4A43A895-EEF3-406A-95DB-33ED96CB5474}"/>
            </a:ext>
          </a:extLst>
        </xdr:cNvPr>
        <xdr:cNvCxnSpPr>
          <a:cxnSpLocks/>
        </xdr:cNvCxnSpPr>
      </xdr:nvCxnSpPr>
      <xdr:spPr>
        <a:xfrm flipV="1">
          <a:off x="8582025" y="5724525"/>
          <a:ext cx="288000" cy="360000"/>
        </a:xfrm>
        <a:prstGeom prst="straightConnector1">
          <a:avLst/>
        </a:prstGeom>
        <a:ln w="57150">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3</xdr:row>
      <xdr:rowOff>38100</xdr:rowOff>
    </xdr:from>
    <xdr:to>
      <xdr:col>2</xdr:col>
      <xdr:colOff>165150</xdr:colOff>
      <xdr:row>3</xdr:row>
      <xdr:rowOff>146100</xdr:rowOff>
    </xdr:to>
    <xdr:sp macro="" textlink="">
      <xdr:nvSpPr>
        <xdr:cNvPr id="4" name="フリーフォーム 6">
          <a:extLst>
            <a:ext uri="{FF2B5EF4-FFF2-40B4-BE49-F238E27FC236}">
              <a16:creationId xmlns:a16="http://schemas.microsoft.com/office/drawing/2014/main" id="{8A2D86B7-C650-4091-9019-18D37A4FF157}"/>
            </a:ext>
          </a:extLst>
        </xdr:cNvPr>
        <xdr:cNvSpPr/>
      </xdr:nvSpPr>
      <xdr:spPr>
        <a:xfrm>
          <a:off x="2276475" y="914400"/>
          <a:ext cx="108000" cy="108000"/>
        </a:xfrm>
        <a:custGeom>
          <a:avLst/>
          <a:gdLst>
            <a:gd name="connsiteX0" fmla="*/ 0 w 200025"/>
            <a:gd name="connsiteY0" fmla="*/ 47625 h 124641"/>
            <a:gd name="connsiteX1" fmla="*/ 28575 w 200025"/>
            <a:gd name="connsiteY1" fmla="*/ 95250 h 124641"/>
            <a:gd name="connsiteX2" fmla="*/ 47625 w 200025"/>
            <a:gd name="connsiteY2" fmla="*/ 123825 h 124641"/>
            <a:gd name="connsiteX3" fmla="*/ 76200 w 200025"/>
            <a:gd name="connsiteY3" fmla="*/ 114300 h 124641"/>
            <a:gd name="connsiteX4" fmla="*/ 114300 w 200025"/>
            <a:gd name="connsiteY4" fmla="*/ 85725 h 124641"/>
            <a:gd name="connsiteX5" fmla="*/ 142875 w 200025"/>
            <a:gd name="connsiteY5" fmla="*/ 66675 h 124641"/>
            <a:gd name="connsiteX6" fmla="*/ 171450 w 200025"/>
            <a:gd name="connsiteY6" fmla="*/ 38100 h 124641"/>
            <a:gd name="connsiteX7" fmla="*/ 200025 w 200025"/>
            <a:gd name="connsiteY7" fmla="*/ 0 h 124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00025" h="124641">
              <a:moveTo>
                <a:pt x="0" y="47625"/>
              </a:moveTo>
              <a:cubicBezTo>
                <a:pt x="9525" y="63500"/>
                <a:pt x="18763" y="79551"/>
                <a:pt x="28575" y="95250"/>
              </a:cubicBezTo>
              <a:cubicBezTo>
                <a:pt x="34642" y="104958"/>
                <a:pt x="36996" y="119573"/>
                <a:pt x="47625" y="123825"/>
              </a:cubicBezTo>
              <a:cubicBezTo>
                <a:pt x="56947" y="127554"/>
                <a:pt x="66675" y="117475"/>
                <a:pt x="76200" y="114300"/>
              </a:cubicBezTo>
              <a:cubicBezTo>
                <a:pt x="88900" y="104775"/>
                <a:pt x="101382" y="94952"/>
                <a:pt x="114300" y="85725"/>
              </a:cubicBezTo>
              <a:cubicBezTo>
                <a:pt x="123615" y="79071"/>
                <a:pt x="134081" y="74004"/>
                <a:pt x="142875" y="66675"/>
              </a:cubicBezTo>
              <a:cubicBezTo>
                <a:pt x="153223" y="58051"/>
                <a:pt x="162826" y="48448"/>
                <a:pt x="171450" y="38100"/>
              </a:cubicBezTo>
              <a:cubicBezTo>
                <a:pt x="225302" y="-26522"/>
                <a:pt x="169732" y="30293"/>
                <a:pt x="200025" y="0"/>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1343025</xdr:colOff>
      <xdr:row>4</xdr:row>
      <xdr:rowOff>285750</xdr:rowOff>
    </xdr:from>
    <xdr:to>
      <xdr:col>4</xdr:col>
      <xdr:colOff>858298</xdr:colOff>
      <xdr:row>6</xdr:row>
      <xdr:rowOff>17100</xdr:rowOff>
    </xdr:to>
    <xdr:sp macro="" textlink="">
      <xdr:nvSpPr>
        <xdr:cNvPr id="9" name="正方形/長方形 8">
          <a:extLst>
            <a:ext uri="{FF2B5EF4-FFF2-40B4-BE49-F238E27FC236}">
              <a16:creationId xmlns:a16="http://schemas.microsoft.com/office/drawing/2014/main" id="{7F1EE416-EA7D-4A5E-8DE6-8D3ED90FA911}"/>
            </a:ext>
          </a:extLst>
        </xdr:cNvPr>
        <xdr:cNvSpPr/>
      </xdr:nvSpPr>
      <xdr:spPr>
        <a:xfrm>
          <a:off x="3562350" y="1343025"/>
          <a:ext cx="2753773" cy="3600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2</xdr:col>
      <xdr:colOff>205649</xdr:colOff>
      <xdr:row>4</xdr:row>
      <xdr:rowOff>19050</xdr:rowOff>
    </xdr:from>
    <xdr:to>
      <xdr:col>2</xdr:col>
      <xdr:colOff>1343025</xdr:colOff>
      <xdr:row>5</xdr:row>
      <xdr:rowOff>19050</xdr:rowOff>
    </xdr:to>
    <xdr:cxnSp macro="">
      <xdr:nvCxnSpPr>
        <xdr:cNvPr id="10" name="直線矢印コネクタ 9">
          <a:extLst>
            <a:ext uri="{FF2B5EF4-FFF2-40B4-BE49-F238E27FC236}">
              <a16:creationId xmlns:a16="http://schemas.microsoft.com/office/drawing/2014/main" id="{530F089C-6F1A-4991-BA7E-EB9DB1F31786}"/>
            </a:ext>
          </a:extLst>
        </xdr:cNvPr>
        <xdr:cNvCxnSpPr/>
      </xdr:nvCxnSpPr>
      <xdr:spPr>
        <a:xfrm flipH="1" flipV="1">
          <a:off x="2424974" y="1076325"/>
          <a:ext cx="1137376" cy="3143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3</xdr:row>
      <xdr:rowOff>152400</xdr:rowOff>
    </xdr:from>
    <xdr:to>
      <xdr:col>4</xdr:col>
      <xdr:colOff>523875</xdr:colOff>
      <xdr:row>4</xdr:row>
      <xdr:rowOff>295425</xdr:rowOff>
    </xdr:to>
    <xdr:cxnSp macro="">
      <xdr:nvCxnSpPr>
        <xdr:cNvPr id="11" name="直線矢印コネクタ 10">
          <a:extLst>
            <a:ext uri="{FF2B5EF4-FFF2-40B4-BE49-F238E27FC236}">
              <a16:creationId xmlns:a16="http://schemas.microsoft.com/office/drawing/2014/main" id="{042E7B02-A19F-4D84-97AF-4C9675B17752}"/>
            </a:ext>
          </a:extLst>
        </xdr:cNvPr>
        <xdr:cNvCxnSpPr/>
      </xdr:nvCxnSpPr>
      <xdr:spPr>
        <a:xfrm flipH="1" flipV="1">
          <a:off x="5981700" y="1028700"/>
          <a:ext cx="0" cy="324000"/>
        </a:xfrm>
        <a:prstGeom prst="straightConnector1">
          <a:avLst/>
        </a:prstGeom>
        <a:ln w="3810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K35"/>
  <sheetViews>
    <sheetView tabSelected="1" view="pageBreakPreview" zoomScaleNormal="100" zoomScaleSheetLayoutView="100" workbookViewId="0">
      <selection activeCell="A22" sqref="A22"/>
    </sheetView>
  </sheetViews>
  <sheetFormatPr defaultRowHeight="24.75" customHeight="1" x14ac:dyDescent="0.15"/>
  <cols>
    <col min="1" max="1" width="3.5" style="1" customWidth="1"/>
    <col min="2" max="3" width="25.625" style="1" customWidth="1"/>
    <col min="4" max="6" width="16.875" style="1" customWidth="1"/>
    <col min="7" max="7" width="10.625" style="1" customWidth="1"/>
    <col min="8" max="8" width="22.5" style="1" customWidth="1"/>
    <col min="9" max="16384" width="9" style="1"/>
  </cols>
  <sheetData>
    <row r="1" spans="1:8" ht="24.75" customHeight="1" x14ac:dyDescent="0.15">
      <c r="A1" s="31" t="s">
        <v>9</v>
      </c>
      <c r="B1" s="31"/>
      <c r="C1" s="31"/>
      <c r="D1" s="31"/>
      <c r="E1" s="31"/>
      <c r="F1" s="31"/>
      <c r="G1" s="31"/>
      <c r="H1" s="31"/>
    </row>
    <row r="2" spans="1:8" ht="24.75" customHeight="1" x14ac:dyDescent="0.15">
      <c r="C2" s="2"/>
      <c r="D2" s="2"/>
      <c r="E2" s="2"/>
      <c r="F2" s="2"/>
      <c r="G2" s="2"/>
    </row>
    <row r="3" spans="1:8" ht="14.25" x14ac:dyDescent="0.15">
      <c r="B3" s="3" t="s">
        <v>6</v>
      </c>
      <c r="C3" s="32" t="s">
        <v>15</v>
      </c>
      <c r="D3" s="32"/>
      <c r="E3" s="32"/>
      <c r="F3" s="32"/>
      <c r="G3" s="32"/>
      <c r="H3" s="32"/>
    </row>
    <row r="4" spans="1:8" ht="24.75" customHeight="1" x14ac:dyDescent="0.15">
      <c r="E4" s="3"/>
    </row>
    <row r="5" spans="1:8" ht="24.75" customHeight="1" x14ac:dyDescent="0.15">
      <c r="D5" s="3"/>
      <c r="E5" s="3"/>
      <c r="F5" s="4" t="s">
        <v>7</v>
      </c>
      <c r="G5" s="4"/>
      <c r="H5" s="4"/>
    </row>
    <row r="7" spans="1:8" ht="24.75" customHeight="1" x14ac:dyDescent="0.15">
      <c r="A7" s="33" t="s">
        <v>1</v>
      </c>
      <c r="B7" s="35" t="s">
        <v>2</v>
      </c>
      <c r="C7" s="35"/>
      <c r="D7" s="5" t="s">
        <v>21</v>
      </c>
      <c r="E7" s="5" t="s">
        <v>22</v>
      </c>
      <c r="F7" s="5" t="s">
        <v>23</v>
      </c>
      <c r="G7" s="6" t="s">
        <v>13</v>
      </c>
      <c r="H7" s="7" t="s">
        <v>24</v>
      </c>
    </row>
    <row r="8" spans="1:8" ht="24.75" customHeight="1" x14ac:dyDescent="0.15">
      <c r="A8" s="34"/>
      <c r="B8" s="8" t="s">
        <v>10</v>
      </c>
      <c r="C8" s="9" t="s">
        <v>3</v>
      </c>
      <c r="D8" s="10" t="s">
        <v>0</v>
      </c>
      <c r="E8" s="10" t="s">
        <v>4</v>
      </c>
      <c r="F8" s="10" t="s">
        <v>11</v>
      </c>
      <c r="G8" s="10" t="s">
        <v>12</v>
      </c>
      <c r="H8" s="11" t="s">
        <v>20</v>
      </c>
    </row>
    <row r="9" spans="1:8" ht="24.75" customHeight="1" x14ac:dyDescent="0.15">
      <c r="A9" s="12">
        <v>1</v>
      </c>
      <c r="B9" s="13"/>
      <c r="C9" s="13"/>
      <c r="D9" s="13"/>
      <c r="E9" s="14"/>
      <c r="F9" s="27">
        <f>SUM(D9*E9)</f>
        <v>0</v>
      </c>
      <c r="G9" s="15" t="s">
        <v>5</v>
      </c>
      <c r="H9" s="27">
        <f>IF(F22&gt;=8000,8000,ROUNDDOWN(F22,-3))</f>
        <v>0</v>
      </c>
    </row>
    <row r="10" spans="1:8" ht="24.75" customHeight="1" x14ac:dyDescent="0.15">
      <c r="A10" s="12">
        <v>2</v>
      </c>
      <c r="B10" s="13"/>
      <c r="C10" s="13"/>
      <c r="D10" s="13"/>
      <c r="E10" s="14"/>
      <c r="F10" s="27">
        <f t="shared" ref="F10:F18" si="0">SUM(D10*E10)</f>
        <v>0</v>
      </c>
      <c r="G10" s="15" t="s">
        <v>5</v>
      </c>
      <c r="H10" s="27">
        <f t="shared" ref="H10:H18" si="1">IF(F23&gt;=8000,8000,ROUNDDOWN(F23,-3))</f>
        <v>0</v>
      </c>
    </row>
    <row r="11" spans="1:8" ht="24.75" customHeight="1" x14ac:dyDescent="0.15">
      <c r="A11" s="12">
        <v>3</v>
      </c>
      <c r="B11" s="13"/>
      <c r="C11" s="13"/>
      <c r="D11" s="13"/>
      <c r="E11" s="14"/>
      <c r="F11" s="27">
        <f t="shared" si="0"/>
        <v>0</v>
      </c>
      <c r="G11" s="15" t="s">
        <v>5</v>
      </c>
      <c r="H11" s="27">
        <f t="shared" si="1"/>
        <v>0</v>
      </c>
    </row>
    <row r="12" spans="1:8" ht="24.75" customHeight="1" x14ac:dyDescent="0.15">
      <c r="A12" s="12">
        <v>4</v>
      </c>
      <c r="B12" s="13"/>
      <c r="C12" s="13"/>
      <c r="D12" s="13"/>
      <c r="E12" s="14"/>
      <c r="F12" s="27">
        <f t="shared" si="0"/>
        <v>0</v>
      </c>
      <c r="G12" s="15" t="s">
        <v>5</v>
      </c>
      <c r="H12" s="27">
        <f t="shared" si="1"/>
        <v>0</v>
      </c>
    </row>
    <row r="13" spans="1:8" ht="24.75" customHeight="1" x14ac:dyDescent="0.15">
      <c r="A13" s="12">
        <v>5</v>
      </c>
      <c r="B13" s="13"/>
      <c r="C13" s="13"/>
      <c r="D13" s="13"/>
      <c r="E13" s="14"/>
      <c r="F13" s="27">
        <f t="shared" si="0"/>
        <v>0</v>
      </c>
      <c r="G13" s="15" t="s">
        <v>5</v>
      </c>
      <c r="H13" s="27">
        <f t="shared" si="1"/>
        <v>0</v>
      </c>
    </row>
    <row r="14" spans="1:8" ht="24.75" customHeight="1" x14ac:dyDescent="0.15">
      <c r="A14" s="12">
        <v>6</v>
      </c>
      <c r="B14" s="13"/>
      <c r="C14" s="13"/>
      <c r="D14" s="13"/>
      <c r="E14" s="14"/>
      <c r="F14" s="27">
        <f>SUM(D14*E14)</f>
        <v>0</v>
      </c>
      <c r="G14" s="15" t="s">
        <v>5</v>
      </c>
      <c r="H14" s="27">
        <f t="shared" si="1"/>
        <v>0</v>
      </c>
    </row>
    <row r="15" spans="1:8" ht="24.75" customHeight="1" x14ac:dyDescent="0.15">
      <c r="A15" s="12">
        <v>7</v>
      </c>
      <c r="B15" s="13"/>
      <c r="C15" s="13"/>
      <c r="D15" s="13"/>
      <c r="E15" s="14"/>
      <c r="F15" s="27">
        <f>SUM(D15*E15)</f>
        <v>0</v>
      </c>
      <c r="G15" s="15" t="s">
        <v>5</v>
      </c>
      <c r="H15" s="27">
        <f t="shared" si="1"/>
        <v>0</v>
      </c>
    </row>
    <row r="16" spans="1:8" ht="24.75" customHeight="1" x14ac:dyDescent="0.15">
      <c r="A16" s="12">
        <v>8</v>
      </c>
      <c r="B16" s="13"/>
      <c r="C16" s="13"/>
      <c r="D16" s="13"/>
      <c r="E16" s="14"/>
      <c r="F16" s="27">
        <f t="shared" si="0"/>
        <v>0</v>
      </c>
      <c r="G16" s="15" t="s">
        <v>5</v>
      </c>
      <c r="H16" s="27">
        <f t="shared" si="1"/>
        <v>0</v>
      </c>
    </row>
    <row r="17" spans="1:11" ht="24.75" customHeight="1" x14ac:dyDescent="0.15">
      <c r="A17" s="12">
        <v>9</v>
      </c>
      <c r="B17" s="13"/>
      <c r="C17" s="13"/>
      <c r="D17" s="13"/>
      <c r="E17" s="14"/>
      <c r="F17" s="27">
        <f t="shared" si="0"/>
        <v>0</v>
      </c>
      <c r="G17" s="15" t="s">
        <v>5</v>
      </c>
      <c r="H17" s="27">
        <f t="shared" si="1"/>
        <v>0</v>
      </c>
    </row>
    <row r="18" spans="1:11" ht="24.75" customHeight="1" x14ac:dyDescent="0.15">
      <c r="A18" s="12">
        <v>10</v>
      </c>
      <c r="B18" s="13"/>
      <c r="C18" s="13"/>
      <c r="D18" s="13"/>
      <c r="E18" s="14"/>
      <c r="F18" s="27">
        <f t="shared" si="0"/>
        <v>0</v>
      </c>
      <c r="G18" s="15" t="s">
        <v>5</v>
      </c>
      <c r="H18" s="27">
        <f t="shared" si="1"/>
        <v>0</v>
      </c>
    </row>
    <row r="19" spans="1:11" ht="24.75" customHeight="1" x14ac:dyDescent="0.15">
      <c r="F19" s="35" t="s">
        <v>8</v>
      </c>
      <c r="G19" s="35"/>
      <c r="H19" s="14">
        <f>SUM(H9:H18)</f>
        <v>0</v>
      </c>
    </row>
    <row r="21" spans="1:11" ht="24.75" customHeight="1" x14ac:dyDescent="0.15">
      <c r="A21" s="17" t="s">
        <v>31</v>
      </c>
      <c r="B21" s="16"/>
      <c r="C21" s="16"/>
      <c r="D21" s="16"/>
      <c r="E21" s="16"/>
      <c r="F21" s="16"/>
      <c r="G21" s="16"/>
      <c r="H21" s="16"/>
      <c r="I21" s="16"/>
      <c r="J21" s="16"/>
      <c r="K21" s="16"/>
    </row>
    <row r="22" spans="1:11" ht="24.75" customHeight="1" x14ac:dyDescent="0.15">
      <c r="F22" s="1">
        <f>SUM(D9*E9)/2</f>
        <v>0</v>
      </c>
    </row>
    <row r="23" spans="1:11" ht="24.75" customHeight="1" x14ac:dyDescent="0.15">
      <c r="F23" s="1">
        <f>SUM(D10*E10)/2</f>
        <v>0</v>
      </c>
    </row>
    <row r="24" spans="1:11" ht="24.75" customHeight="1" x14ac:dyDescent="0.15">
      <c r="F24" s="1">
        <f t="shared" ref="F24:F29" si="2">SUM(D11*E11)/2</f>
        <v>0</v>
      </c>
    </row>
    <row r="25" spans="1:11" ht="24.75" customHeight="1" x14ac:dyDescent="0.15">
      <c r="F25" s="1">
        <f t="shared" si="2"/>
        <v>0</v>
      </c>
    </row>
    <row r="26" spans="1:11" ht="24.75" customHeight="1" x14ac:dyDescent="0.15">
      <c r="F26" s="1">
        <f t="shared" si="2"/>
        <v>0</v>
      </c>
    </row>
    <row r="27" spans="1:11" ht="24.75" customHeight="1" x14ac:dyDescent="0.15">
      <c r="F27" s="1">
        <f t="shared" si="2"/>
        <v>0</v>
      </c>
    </row>
    <row r="28" spans="1:11" ht="24.75" customHeight="1" x14ac:dyDescent="0.15">
      <c r="F28" s="1">
        <f t="shared" si="2"/>
        <v>0</v>
      </c>
    </row>
    <row r="29" spans="1:11" ht="24.75" customHeight="1" x14ac:dyDescent="0.15">
      <c r="F29" s="1">
        <f t="shared" si="2"/>
        <v>0</v>
      </c>
    </row>
    <row r="30" spans="1:11" ht="24.75" customHeight="1" x14ac:dyDescent="0.15">
      <c r="F30" s="1">
        <f>SUM(D17*E17)/2</f>
        <v>0</v>
      </c>
    </row>
    <row r="31" spans="1:11" ht="24.75" customHeight="1" x14ac:dyDescent="0.15">
      <c r="F31" s="1">
        <f>SUM(D18*E18)/2</f>
        <v>0</v>
      </c>
    </row>
    <row r="33" s="1" customFormat="1" ht="24.75" customHeight="1" x14ac:dyDescent="0.15"/>
    <row r="34" s="1" customFormat="1" ht="24.75" customHeight="1" x14ac:dyDescent="0.15"/>
    <row r="35" s="1" customFormat="1" ht="24.75" customHeight="1" x14ac:dyDescent="0.15"/>
  </sheetData>
  <mergeCells count="5">
    <mergeCell ref="A1:H1"/>
    <mergeCell ref="C3:H3"/>
    <mergeCell ref="A7:A8"/>
    <mergeCell ref="F19:G19"/>
    <mergeCell ref="B7:C7"/>
  </mergeCells>
  <phoneticPr fontId="1"/>
  <printOptions horizontalCentered="1"/>
  <pageMargins left="0.39370078740157483" right="0.39370078740157483" top="0.78740157480314965" bottom="0.78740157480314965" header="0.31496062992125984" footer="0.31496062992125984"/>
  <pageSetup paperSize="9" orientation="landscape" horizontalDpi="300" verticalDpi="300" r:id="rId1"/>
  <headerFooter>
    <oddHeader>&amp;L&amp;"BIZ UD明朝 Medium,標準"別記第２号様式</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K36"/>
  <sheetViews>
    <sheetView tabSelected="1" view="pageBreakPreview" zoomScaleNormal="100" zoomScaleSheetLayoutView="100" workbookViewId="0">
      <selection activeCell="A22" sqref="A22"/>
    </sheetView>
  </sheetViews>
  <sheetFormatPr defaultRowHeight="24.75" customHeight="1" x14ac:dyDescent="0.15"/>
  <cols>
    <col min="1" max="1" width="3.5" style="1" customWidth="1"/>
    <col min="2" max="3" width="25.625" style="1" customWidth="1"/>
    <col min="4" max="6" width="16.875" style="1" customWidth="1"/>
    <col min="7" max="7" width="10.625" style="1" customWidth="1"/>
    <col min="8" max="8" width="22.5" style="1" customWidth="1"/>
    <col min="9" max="16384" width="9" style="1"/>
  </cols>
  <sheetData>
    <row r="1" spans="1:8" ht="19.5" thickBot="1" x14ac:dyDescent="0.2">
      <c r="A1" s="38" t="s">
        <v>27</v>
      </c>
      <c r="B1" s="39"/>
    </row>
    <row r="2" spans="1:8" ht="24.75" customHeight="1" x14ac:dyDescent="0.15">
      <c r="A2" s="31" t="s">
        <v>9</v>
      </c>
      <c r="B2" s="31"/>
      <c r="C2" s="31"/>
      <c r="D2" s="31"/>
      <c r="E2" s="31"/>
      <c r="F2" s="31"/>
      <c r="G2" s="31"/>
      <c r="H2" s="31"/>
    </row>
    <row r="3" spans="1:8" ht="24.75" customHeight="1" x14ac:dyDescent="0.15">
      <c r="C3" s="2"/>
      <c r="D3" s="2"/>
      <c r="E3" s="2"/>
      <c r="F3" s="2"/>
      <c r="G3" s="2"/>
    </row>
    <row r="4" spans="1:8" ht="14.25" x14ac:dyDescent="0.15">
      <c r="B4" s="3" t="s">
        <v>6</v>
      </c>
      <c r="C4" s="32" t="s">
        <v>14</v>
      </c>
      <c r="D4" s="32"/>
      <c r="E4" s="32"/>
      <c r="F4" s="32"/>
      <c r="G4" s="32"/>
      <c r="H4" s="32"/>
    </row>
    <row r="5" spans="1:8" ht="24.75" customHeight="1" x14ac:dyDescent="0.15">
      <c r="E5" s="3"/>
      <c r="F5" s="18"/>
    </row>
    <row r="6" spans="1:8" ht="24.75" customHeight="1" x14ac:dyDescent="0.15">
      <c r="C6" s="37" t="s">
        <v>29</v>
      </c>
      <c r="D6" s="37"/>
      <c r="E6" s="37"/>
      <c r="F6" s="4" t="s">
        <v>7</v>
      </c>
      <c r="G6" s="4"/>
      <c r="H6" s="4"/>
    </row>
    <row r="7" spans="1:8" ht="24.75" customHeight="1" x14ac:dyDescent="0.15">
      <c r="F7" s="19" t="s">
        <v>19</v>
      </c>
    </row>
    <row r="8" spans="1:8" ht="24.75" customHeight="1" x14ac:dyDescent="0.15">
      <c r="A8" s="33" t="s">
        <v>1</v>
      </c>
      <c r="B8" s="35" t="s">
        <v>2</v>
      </c>
      <c r="C8" s="35"/>
      <c r="D8" s="5" t="s">
        <v>21</v>
      </c>
      <c r="E8" s="5" t="s">
        <v>22</v>
      </c>
      <c r="F8" s="5" t="s">
        <v>23</v>
      </c>
      <c r="G8" s="6" t="s">
        <v>13</v>
      </c>
      <c r="H8" s="7" t="s">
        <v>24</v>
      </c>
    </row>
    <row r="9" spans="1:8" ht="24.75" customHeight="1" x14ac:dyDescent="0.15">
      <c r="A9" s="34"/>
      <c r="B9" s="8" t="s">
        <v>10</v>
      </c>
      <c r="C9" s="9" t="s">
        <v>3</v>
      </c>
      <c r="D9" s="10" t="s">
        <v>0</v>
      </c>
      <c r="E9" s="10" t="s">
        <v>4</v>
      </c>
      <c r="F9" s="10" t="s">
        <v>11</v>
      </c>
      <c r="G9" s="10" t="s">
        <v>12</v>
      </c>
      <c r="H9" s="11" t="s">
        <v>26</v>
      </c>
    </row>
    <row r="10" spans="1:8" ht="24.75" customHeight="1" x14ac:dyDescent="0.15">
      <c r="A10" s="20">
        <v>1</v>
      </c>
      <c r="B10" s="13" t="s">
        <v>16</v>
      </c>
      <c r="C10" s="13" t="s">
        <v>17</v>
      </c>
      <c r="D10" s="13">
        <v>300</v>
      </c>
      <c r="E10" s="21">
        <v>310</v>
      </c>
      <c r="F10" s="28">
        <f>SUM(D10*E10)</f>
        <v>93000</v>
      </c>
      <c r="G10" s="29" t="s">
        <v>5</v>
      </c>
      <c r="H10" s="28">
        <f>IF(F23&gt;=8000,8000,ROUNDDOWN(F23,-3))</f>
        <v>8000</v>
      </c>
    </row>
    <row r="11" spans="1:8" ht="24.75" customHeight="1" x14ac:dyDescent="0.15">
      <c r="A11" s="12">
        <v>2</v>
      </c>
      <c r="B11" s="22" t="s">
        <v>25</v>
      </c>
      <c r="C11" s="23"/>
      <c r="D11" s="23"/>
      <c r="E11" s="24"/>
      <c r="F11" s="28" t="s">
        <v>18</v>
      </c>
      <c r="G11" s="29" t="s">
        <v>5</v>
      </c>
      <c r="H11" s="28"/>
    </row>
    <row r="12" spans="1:8" ht="24.75" customHeight="1" x14ac:dyDescent="0.15">
      <c r="A12" s="12">
        <v>3</v>
      </c>
      <c r="B12" s="13"/>
      <c r="C12" s="25"/>
      <c r="D12" s="25"/>
      <c r="E12" s="26"/>
      <c r="F12" s="28" t="s">
        <v>18</v>
      </c>
      <c r="G12" s="29" t="s">
        <v>5</v>
      </c>
      <c r="H12" s="28"/>
    </row>
    <row r="13" spans="1:8" ht="24.75" customHeight="1" x14ac:dyDescent="0.15">
      <c r="A13" s="12">
        <v>4</v>
      </c>
      <c r="B13" s="13"/>
      <c r="C13" s="25"/>
      <c r="D13" s="25"/>
      <c r="E13" s="25"/>
      <c r="F13" s="28" t="s">
        <v>18</v>
      </c>
      <c r="G13" s="29" t="s">
        <v>5</v>
      </c>
      <c r="H13" s="28"/>
    </row>
    <row r="14" spans="1:8" ht="24.75" customHeight="1" x14ac:dyDescent="0.15">
      <c r="A14" s="12">
        <v>5</v>
      </c>
      <c r="B14" s="13"/>
      <c r="C14" s="13"/>
      <c r="D14" s="13"/>
      <c r="E14" s="21"/>
      <c r="F14" s="28" t="s">
        <v>18</v>
      </c>
      <c r="G14" s="29" t="s">
        <v>5</v>
      </c>
      <c r="H14" s="28"/>
    </row>
    <row r="15" spans="1:8" ht="24.75" customHeight="1" x14ac:dyDescent="0.15">
      <c r="A15" s="12">
        <v>6</v>
      </c>
      <c r="B15" s="13"/>
      <c r="C15" s="13"/>
      <c r="D15" s="13"/>
      <c r="E15" s="21"/>
      <c r="F15" s="28" t="s">
        <v>18</v>
      </c>
      <c r="G15" s="29" t="s">
        <v>5</v>
      </c>
      <c r="H15" s="28"/>
    </row>
    <row r="16" spans="1:8" ht="24.75" customHeight="1" x14ac:dyDescent="0.15">
      <c r="A16" s="12">
        <v>7</v>
      </c>
      <c r="B16" s="13"/>
      <c r="C16" s="13"/>
      <c r="D16" s="13"/>
      <c r="E16" s="21"/>
      <c r="F16" s="28" t="s">
        <v>18</v>
      </c>
      <c r="G16" s="29" t="s">
        <v>5</v>
      </c>
      <c r="H16" s="28"/>
    </row>
    <row r="17" spans="1:11" ht="24.75" customHeight="1" x14ac:dyDescent="0.15">
      <c r="A17" s="12">
        <v>8</v>
      </c>
      <c r="B17" s="13"/>
      <c r="C17" s="13"/>
      <c r="D17" s="13"/>
      <c r="E17" s="21"/>
      <c r="F17" s="28" t="s">
        <v>18</v>
      </c>
      <c r="G17" s="29" t="s">
        <v>5</v>
      </c>
      <c r="H17" s="28"/>
    </row>
    <row r="18" spans="1:11" ht="24.75" customHeight="1" x14ac:dyDescent="0.15">
      <c r="A18" s="12">
        <v>9</v>
      </c>
      <c r="B18" s="13"/>
      <c r="C18" s="13"/>
      <c r="D18" s="13"/>
      <c r="E18" s="21"/>
      <c r="F18" s="28" t="s">
        <v>18</v>
      </c>
      <c r="G18" s="29" t="s">
        <v>5</v>
      </c>
      <c r="H18" s="28"/>
    </row>
    <row r="19" spans="1:11" ht="24.75" customHeight="1" x14ac:dyDescent="0.15">
      <c r="A19" s="12">
        <v>10</v>
      </c>
      <c r="B19" s="13"/>
      <c r="C19" s="13"/>
      <c r="D19" s="13"/>
      <c r="E19" s="21"/>
      <c r="F19" s="28" t="s">
        <v>18</v>
      </c>
      <c r="G19" s="29" t="s">
        <v>5</v>
      </c>
      <c r="H19" s="28"/>
    </row>
    <row r="20" spans="1:11" ht="24.75" customHeight="1" x14ac:dyDescent="0.15">
      <c r="F20" s="35" t="s">
        <v>8</v>
      </c>
      <c r="G20" s="35"/>
      <c r="H20" s="28">
        <f>SUM(H10:H19)</f>
        <v>8000</v>
      </c>
    </row>
    <row r="21" spans="1:11" ht="24.75" customHeight="1" x14ac:dyDescent="0.15">
      <c r="A21" s="1" t="s">
        <v>31</v>
      </c>
      <c r="D21" s="30"/>
      <c r="E21" s="36" t="s">
        <v>28</v>
      </c>
      <c r="F21" s="36"/>
      <c r="G21" s="36"/>
      <c r="H21" s="36"/>
    </row>
    <row r="22" spans="1:11" ht="24.75" customHeight="1" x14ac:dyDescent="0.15">
      <c r="A22" s="17" t="s">
        <v>30</v>
      </c>
      <c r="B22" s="16"/>
      <c r="C22" s="16"/>
      <c r="D22" s="16"/>
      <c r="E22" s="16"/>
      <c r="F22" s="16"/>
      <c r="G22" s="16"/>
      <c r="H22" s="16"/>
      <c r="I22" s="16"/>
      <c r="J22" s="16"/>
      <c r="K22" s="16"/>
    </row>
    <row r="23" spans="1:11" ht="24.75" customHeight="1" x14ac:dyDescent="0.15">
      <c r="F23" s="1">
        <f>SUM(D10*E10)/2</f>
        <v>46500</v>
      </c>
    </row>
    <row r="24" spans="1:11" ht="24.75" customHeight="1" x14ac:dyDescent="0.15">
      <c r="F24" s="1">
        <f>SUM(D11*E11)/2</f>
        <v>0</v>
      </c>
    </row>
    <row r="25" spans="1:11" ht="24.75" customHeight="1" x14ac:dyDescent="0.15">
      <c r="F25" s="1">
        <f t="shared" ref="F25:F30" si="0">SUM(D12*E12)/2</f>
        <v>0</v>
      </c>
    </row>
    <row r="26" spans="1:11" ht="24.75" customHeight="1" x14ac:dyDescent="0.15">
      <c r="F26" s="1">
        <f t="shared" si="0"/>
        <v>0</v>
      </c>
    </row>
    <row r="27" spans="1:11" ht="24.75" customHeight="1" x14ac:dyDescent="0.15">
      <c r="F27" s="1">
        <f t="shared" si="0"/>
        <v>0</v>
      </c>
    </row>
    <row r="28" spans="1:11" ht="24.75" customHeight="1" x14ac:dyDescent="0.15">
      <c r="F28" s="1">
        <f t="shared" si="0"/>
        <v>0</v>
      </c>
    </row>
    <row r="29" spans="1:11" ht="24.75" customHeight="1" x14ac:dyDescent="0.15">
      <c r="F29" s="1">
        <f t="shared" si="0"/>
        <v>0</v>
      </c>
    </row>
    <row r="30" spans="1:11" ht="24.75" customHeight="1" x14ac:dyDescent="0.15">
      <c r="F30" s="1">
        <f t="shared" si="0"/>
        <v>0</v>
      </c>
    </row>
    <row r="31" spans="1:11" ht="24.75" customHeight="1" x14ac:dyDescent="0.15">
      <c r="F31" s="1">
        <f>SUM(D18*E18)/2</f>
        <v>0</v>
      </c>
    </row>
    <row r="32" spans="1:11" ht="24.75" customHeight="1" x14ac:dyDescent="0.15">
      <c r="F32" s="1">
        <f>SUM(D19*E19)/2</f>
        <v>0</v>
      </c>
    </row>
    <row r="33" s="1" customFormat="1" ht="24.75" customHeight="1" x14ac:dyDescent="0.15"/>
    <row r="34" s="1" customFormat="1" ht="24.75" customHeight="1" x14ac:dyDescent="0.15"/>
    <row r="35" s="1" customFormat="1" ht="24.75" customHeight="1" x14ac:dyDescent="0.15"/>
    <row r="36" s="1" customFormat="1" ht="24.75" customHeight="1" x14ac:dyDescent="0.15"/>
  </sheetData>
  <mergeCells count="8">
    <mergeCell ref="F20:G20"/>
    <mergeCell ref="E21:H21"/>
    <mergeCell ref="C6:E6"/>
    <mergeCell ref="A1:B1"/>
    <mergeCell ref="A2:H2"/>
    <mergeCell ref="C4:H4"/>
    <mergeCell ref="A8:A9"/>
    <mergeCell ref="B8:C8"/>
  </mergeCells>
  <phoneticPr fontId="4"/>
  <printOptions horizontalCentered="1"/>
  <pageMargins left="0.39370078740157483" right="0.39370078740157483" top="0.78740157480314965" bottom="0.78740157480314965" header="0.31496062992125984" footer="0.31496062992125984"/>
  <pageSetup paperSize="9" orientation="landscape" verticalDpi="300" r:id="rId1"/>
  <headerFooter>
    <oddHeader>&amp;L&amp;"BIZ UD明朝 Medium,標準"別記第２号様式</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B9" sqref="B9"/>
    </sheetView>
  </sheetViews>
  <sheetFormatPr defaultRowHeight="13.5" x14ac:dyDescent="0.15"/>
  <sheetData/>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B9" sqref="B9"/>
    </sheetView>
  </sheetViews>
  <sheetFormatPr defaultRowHeight="13.5" x14ac:dyDescent="0.15"/>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建退共・林退共</vt:lpstr>
      <vt:lpstr>記入例</vt:lpstr>
      <vt:lpstr>Sheet2</vt:lpstr>
      <vt:lpstr>Sheet3</vt:lpstr>
      <vt:lpstr>記入例!Print_Area</vt:lpstr>
      <vt:lpstr>建退共・林退共!Print_Area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2025-12-17T01:15:01Z</dcterms:modified>
</cp:coreProperties>
</file>