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3F961166-E60A-4512-B095-F6DF3F8319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ページ" sheetId="5" r:id="rId1"/>
    <sheet name="2ページ" sheetId="6" r:id="rId2"/>
    <sheet name="3ページ" sheetId="7" r:id="rId3"/>
    <sheet name="4ページ" sheetId="8" r:id="rId4"/>
    <sheet name="5ページ" sheetId="9" r:id="rId5"/>
  </sheets>
  <definedNames>
    <definedName name="_xlnm.Print_Area" localSheetId="0">'1ページ'!$B$1:$AI$22</definedName>
    <definedName name="_xlnm.Print_Area" localSheetId="1">'2ページ'!$B$2:$AI$15</definedName>
    <definedName name="_xlnm.Print_Area" localSheetId="2">'3ページ'!$B$2:$AI$26</definedName>
    <definedName name="_xlnm.Print_Area" localSheetId="3">'4ページ'!$B$1:$AI$31</definedName>
    <definedName name="_xlnm.Print_Area" localSheetId="4">'5ページ'!$B$1:$AH$24</definedName>
  </definedNames>
  <calcPr calcId="191029"/>
</workbook>
</file>

<file path=xl/calcChain.xml><?xml version="1.0" encoding="utf-8"?>
<calcChain xmlns="http://schemas.openxmlformats.org/spreadsheetml/2006/main">
  <c r="J17" i="6" l="1"/>
  <c r="F17" i="6"/>
  <c r="AK3" i="6"/>
  <c r="AK4" i="6"/>
  <c r="U4" i="6" s="1"/>
  <c r="N37" i="8"/>
  <c r="N34" i="8"/>
  <c r="W21" i="5" s="1"/>
  <c r="P3" i="8"/>
  <c r="AE6" i="7"/>
  <c r="O6" i="7"/>
  <c r="AA19" i="5"/>
  <c r="J4" i="6"/>
  <c r="M19" i="5"/>
  <c r="S14" i="5"/>
  <c r="AC14" i="7"/>
  <c r="AE14" i="7"/>
  <c r="AG14" i="7"/>
  <c r="AA14" i="7"/>
  <c r="O14" i="7"/>
  <c r="K14" i="7"/>
  <c r="AK4" i="5"/>
  <c r="S34" i="8"/>
  <c r="AA21" i="5" s="1"/>
  <c r="S37" i="8"/>
  <c r="AA20" i="5" s="1"/>
  <c r="W20" i="5"/>
</calcChain>
</file>

<file path=xl/sharedStrings.xml><?xml version="1.0" encoding="utf-8"?>
<sst xmlns="http://schemas.openxmlformats.org/spreadsheetml/2006/main" count="227" uniqueCount="144">
  <si>
    <t>農業経営改善計画認定申請書</t>
  </si>
  <si>
    <t>農林水産大臣  殿</t>
  </si>
  <si>
    <t>フリガナ</t>
  </si>
  <si>
    <t>法人番号</t>
  </si>
  <si>
    <t>現    状</t>
  </si>
  <si>
    <t>現      状</t>
  </si>
  <si>
    <t>所在地</t>
  </si>
  <si>
    <t>地目</t>
  </si>
  <si>
    <t>所有地</t>
  </si>
  <si>
    <t>借入地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</si>
  <si>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</si>
  <si>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</si>
  <si>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現　　　状</t>
    <rPh sb="0" eb="1">
      <t>ウツツ</t>
    </rPh>
    <rPh sb="4" eb="5">
      <t>ジョウ</t>
    </rPh>
    <phoneticPr fontId="2"/>
  </si>
  <si>
    <t>区   分</t>
    <phoneticPr fontId="2"/>
  </si>
  <si>
    <t>規　　模</t>
    <rPh sb="0" eb="1">
      <t>キ</t>
    </rPh>
    <rPh sb="3" eb="4">
      <t>ボ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</si>
  <si>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</si>
  <si>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</si>
  <si>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種　別</t>
    <rPh sb="0" eb="1">
      <t>シュ</t>
    </rPh>
    <rPh sb="2" eb="3">
      <t>ベツ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</si>
  <si>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</si>
  <si>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現状</t>
    <rPh sb="0" eb="2">
      <t>ゲンジョウ</t>
    </rPh>
    <phoneticPr fontId="2"/>
  </si>
  <si>
    <t>万円</t>
    <rPh sb="0" eb="2">
      <t>マンエン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</si>
  <si>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</si>
  <si>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事  業  内　容</t>
    <rPh sb="6" eb="7">
      <t>ウチ</t>
    </rPh>
    <rPh sb="8" eb="9">
      <t>カタチ</t>
    </rPh>
    <phoneticPr fontId="2"/>
  </si>
  <si>
    <t>（２）農畜産物の加工・販売その他の
　関連・附帯事業（売上げ）</t>
    <phoneticPr fontId="2"/>
  </si>
  <si>
    <t>年間所得</t>
    <rPh sb="0" eb="2">
      <t>ネンカン</t>
    </rPh>
    <rPh sb="2" eb="4">
      <t>ショトク</t>
    </rPh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</si>
  <si>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</si>
  <si>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人</t>
    <rPh sb="0" eb="1">
      <t>ヒト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</si>
  <si>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</si>
  <si>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</si>
  <si>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</si>
  <si>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</si>
  <si>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</si>
  <si>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t>年齢</t>
  </si>
  <si>
    <t>性別</t>
  </si>
  <si>
    <t>代表者との続柄(法人経営にあっては役職)</t>
  </si>
  <si>
    <t>主たる
従事者</t>
    <rPh sb="0" eb="1">
      <t>シュ</t>
    </rPh>
    <rPh sb="4" eb="7">
      <t>ジュウジシャ</t>
    </rPh>
    <phoneticPr fontId="2"/>
  </si>
  <si>
    <t>（２）雇  用  者</t>
    <phoneticPr fontId="2"/>
  </si>
  <si>
    <t>常時雇（年間）</t>
  </si>
  <si>
    <t>実 人 数</t>
  </si>
  <si>
    <t>現状</t>
  </si>
  <si>
    <t>人</t>
  </si>
  <si>
    <t>見通し</t>
  </si>
  <si>
    <t>臨時雇（年間）</t>
  </si>
  <si>
    <t>延べ人数</t>
  </si>
  <si>
    <t>（代表者）</t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</si>
  <si>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</si>
  <si>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</si>
  <si>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</si>
  <si>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</si>
  <si>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</si>
  <si>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（②「（３）農用地及び農業生産施設」に記載しているものは記載不要。）</t>
    <phoneticPr fontId="2"/>
  </si>
  <si>
    <t>建物及びその附属設備、構築物並びにソフトウェア等を記載する。</t>
    <rPh sb="23" eb="24">
      <t>トウ</t>
    </rPh>
    <phoneticPr fontId="2"/>
  </si>
  <si>
    <t>生産量</t>
    <rPh sb="0" eb="3">
      <t>セイサンリョウ</t>
    </rPh>
    <phoneticPr fontId="2"/>
  </si>
  <si>
    <t>□複合経営</t>
    <rPh sb="1" eb="3">
      <t>フクゴウ</t>
    </rPh>
    <rPh sb="3" eb="5">
      <t>ケイエイ</t>
    </rPh>
    <phoneticPr fontId="2"/>
  </si>
  <si>
    <t>連絡先</t>
    <rPh sb="0" eb="3">
      <t>レンラクサキ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</si>
  <si>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</si>
  <si>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</si>
  <si>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フリガナ</t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</si>
  <si>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</si>
  <si>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</si>
  <si>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</si>
  <si>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現　状</t>
    <phoneticPr fontId="2"/>
  </si>
  <si>
    <t>棟</t>
    <rPh sb="0" eb="1">
      <t>トウ</t>
    </rPh>
    <phoneticPr fontId="2"/>
  </si>
  <si>
    <t>㎡</t>
    <phoneticPr fontId="2"/>
  </si>
  <si>
    <t>経 営 面 積 合 計</t>
    <phoneticPr fontId="2"/>
  </si>
  <si>
    <t>その他</t>
    <phoneticPr fontId="2"/>
  </si>
  <si>
    <t>個人・法人名</t>
    <phoneticPr fontId="2"/>
  </si>
  <si>
    <t>現　状
(a)</t>
    <rPh sb="0" eb="1">
      <t>ウツツ</t>
    </rPh>
    <rPh sb="2" eb="3">
      <t>ジョウ</t>
    </rPh>
    <phoneticPr fontId="2"/>
  </si>
  <si>
    <t>年間農業
従事時間</t>
    <rPh sb="7" eb="9">
      <t>ジカン</t>
    </rPh>
    <phoneticPr fontId="2"/>
  </si>
  <si>
    <t>時間</t>
    <rPh sb="0" eb="2">
      <t>ジカン</t>
    </rPh>
    <phoneticPr fontId="2"/>
  </si>
  <si>
    <t>士幌町長  殿</t>
    <rPh sb="0" eb="2">
      <t>シホロ</t>
    </rPh>
    <rPh sb="2" eb="4">
      <t>チョウチョウ</t>
    </rPh>
    <phoneticPr fontId="2"/>
  </si>
  <si>
    <t>北海道知事  殿</t>
    <rPh sb="0" eb="3">
      <t>ホッカイドウ</t>
    </rPh>
    <phoneticPr fontId="2"/>
  </si>
  <si>
    <t>北海道農政局長  殿</t>
    <rPh sb="0" eb="3">
      <t>ホッカイドウ</t>
    </rPh>
    <rPh sb="3" eb="6">
      <t>ノウセイキョク</t>
    </rPh>
    <rPh sb="6" eb="7">
      <t>チョウ</t>
    </rPh>
    <phoneticPr fontId="2"/>
  </si>
  <si>
    <t>担当
業務</t>
    <phoneticPr fontId="2"/>
  </si>
  <si>
    <t>実 人 数</t>
    <phoneticPr fontId="2"/>
  </si>
  <si>
    <t xml:space="preserve">□稲作 □麦類作 □雑穀・いも類・豆類 □工芸農作物
□露地野菜 </t>
    <rPh sb="1" eb="3">
      <t>イナサク</t>
    </rPh>
    <rPh sb="5" eb="7">
      <t>ムギルイ</t>
    </rPh>
    <rPh sb="7" eb="8">
      <t>サク</t>
    </rPh>
    <phoneticPr fontId="2"/>
  </si>
  <si>
    <t>□施設野菜 □果樹類 □花き・花木
□その他の作物（　　　）</t>
    <phoneticPr fontId="2"/>
  </si>
  <si>
    <t>□酪  農 □肉用牛 □養  豚 □養  鶏 □養　蚕
□その他の畜産（　　　　　）</t>
    <phoneticPr fontId="2"/>
  </si>
  <si>
    <t>□施設野菜 □果樹類 □花き・花木
□その他の作物（　　　　）</t>
    <phoneticPr fontId="2"/>
  </si>
  <si>
    <t>都道府
県名</t>
    <phoneticPr fontId="2"/>
  </si>
  <si>
    <t>市町
村名</t>
    <phoneticPr fontId="2"/>
  </si>
  <si>
    <t>　ア農用地</t>
    <rPh sb="2" eb="5">
      <t>ノウヨウチ</t>
    </rPh>
    <phoneticPr fontId="2"/>
  </si>
  <si>
    <t>　イ農業生産施設</t>
    <rPh sb="2" eb="4">
      <t>ノウギョウ</t>
    </rPh>
    <rPh sb="4" eb="6">
      <t>セイサン</t>
    </rPh>
    <rPh sb="6" eb="8">
      <t>シセツ</t>
    </rPh>
    <phoneticPr fontId="2"/>
  </si>
  <si>
    <t>　②農業経営の規模拡大に関する現状及び目標</t>
    <rPh sb="9" eb="11">
      <t>カクダイ</t>
    </rPh>
    <rPh sb="15" eb="17">
      <t>ゲンジョウ</t>
    </rPh>
    <rPh sb="17" eb="18">
      <t>オヨ</t>
    </rPh>
    <phoneticPr fontId="2"/>
  </si>
  <si>
    <t>　①農業経営体の営農活動の現状及び目標</t>
    <rPh sb="13" eb="15">
      <t>ゲンジョウ</t>
    </rPh>
    <rPh sb="15" eb="16">
      <t>オヨ</t>
    </rPh>
    <rPh sb="17" eb="19">
      <t>モクヒョウ</t>
    </rPh>
    <phoneticPr fontId="2"/>
  </si>
  <si>
    <t>　③生産方式の合理化に関する現状と目標・措置</t>
    <rPh sb="2" eb="4">
      <t>セイサン</t>
    </rPh>
    <rPh sb="4" eb="6">
      <t>ホウシキ</t>
    </rPh>
    <rPh sb="11" eb="12">
      <t>カン</t>
    </rPh>
    <rPh sb="14" eb="16">
      <t>ゲンジョウ</t>
    </rPh>
    <rPh sb="17" eb="19">
      <t>モクヒョウ</t>
    </rPh>
    <rPh sb="20" eb="22">
      <t>ソチ</t>
    </rPh>
    <phoneticPr fontId="2"/>
  </si>
  <si>
    <t>　④経営管理の合理化に関する現状と目標・措置</t>
    <phoneticPr fontId="2"/>
  </si>
  <si>
    <t>　⑥その他の農業経営の改善に関する現状と目標・措置</t>
    <rPh sb="4" eb="5">
      <t>ホカ</t>
    </rPh>
    <rPh sb="6" eb="8">
      <t>ノウギョウ</t>
    </rPh>
    <rPh sb="8" eb="10">
      <t>ケイエイ</t>
    </rPh>
    <rPh sb="11" eb="13">
      <t>カイゼン</t>
    </rPh>
    <rPh sb="14" eb="15">
      <t>カン</t>
    </rPh>
    <rPh sb="23" eb="25">
      <t>ソチ</t>
    </rPh>
    <phoneticPr fontId="2"/>
  </si>
  <si>
    <t>　⑤農業従事の態様の改善に関する現状と目標・措置</t>
    <phoneticPr fontId="2"/>
  </si>
  <si>
    <t>作付
面積(a)</t>
    <phoneticPr fontId="2"/>
  </si>
  <si>
    <t>作　目
部門名
（耕　種）</t>
    <rPh sb="9" eb="10">
      <t>コウ</t>
    </rPh>
    <rPh sb="11" eb="12">
      <t>タネ</t>
    </rPh>
    <phoneticPr fontId="2"/>
  </si>
  <si>
    <t>作　目
部門名
（畜　産）</t>
    <rPh sb="9" eb="10">
      <t>チク</t>
    </rPh>
    <rPh sb="11" eb="12">
      <t>サン</t>
    </rPh>
    <phoneticPr fontId="2"/>
  </si>
  <si>
    <t>飼養頭数（頭等）</t>
    <rPh sb="6" eb="7">
      <t>トウ</t>
    </rPh>
    <phoneticPr fontId="2"/>
  </si>
  <si>
    <t>目標（    年）</t>
    <phoneticPr fontId="2"/>
  </si>
  <si>
    <t>氏    名
(法人経営にあっては
役員の氏名）</t>
    <phoneticPr fontId="2"/>
  </si>
  <si>
    <t>a</t>
  </si>
  <si>
    <t>a</t>
    <phoneticPr fontId="2"/>
  </si>
  <si>
    <t>t</t>
  </si>
  <si>
    <t>t</t>
    <phoneticPr fontId="2"/>
  </si>
  <si>
    <t>☑</t>
    <phoneticPr fontId="2"/>
  </si>
  <si>
    <t>合計</t>
    <rPh sb="0" eb="2">
      <t>ゴウケイ</t>
    </rPh>
    <phoneticPr fontId="2"/>
  </si>
  <si>
    <t>主たる</t>
    <rPh sb="0" eb="1">
      <t>シュ</t>
    </rPh>
    <phoneticPr fontId="2"/>
  </si>
  <si>
    <t>◯</t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</si>
  <si>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</si>
  <si>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・低利資金等の活用
スーパーL資金等の制度を活用し、経営改善を図る。
・高性能機械の導入
高性能機械を導入(更新)することで、作業の効率化を図る。
・農地の取得</t>
    <rPh sb="75" eb="77">
      <t>ノウチ</t>
    </rPh>
    <rPh sb="78" eb="80">
      <t>シュトク</t>
    </rPh>
    <phoneticPr fontId="2"/>
  </si>
  <si>
    <t>↓酪農・畜産の場合"◯"</t>
    <rPh sb="1" eb="3">
      <t>ラクノウ</t>
    </rPh>
    <rPh sb="4" eb="6">
      <t>チクサン</t>
    </rPh>
    <rPh sb="7" eb="9">
      <t>バアイ</t>
    </rPh>
    <phoneticPr fontId="2"/>
  </si>
  <si>
    <t>目標</t>
    <phoneticPr fontId="2"/>
  </si>
  <si>
    <t>(a)</t>
    <phoneticPr fontId="2"/>
  </si>
  <si>
    <t>馬鈴しょ</t>
    <rPh sb="0" eb="2">
      <t>バレイ</t>
    </rPh>
    <phoneticPr fontId="2"/>
  </si>
  <si>
    <t>てん菜</t>
    <rPh sb="2" eb="3">
      <t>サイ</t>
    </rPh>
    <phoneticPr fontId="2"/>
  </si>
  <si>
    <t>小麦</t>
    <rPh sb="0" eb="2">
      <t>コムギ</t>
    </rPh>
    <phoneticPr fontId="2"/>
  </si>
  <si>
    <t>小豆</t>
    <rPh sb="0" eb="2">
      <t>ショウズ</t>
    </rPh>
    <phoneticPr fontId="2"/>
  </si>
  <si>
    <t>大豆</t>
    <rPh sb="0" eb="2">
      <t>ダイズ</t>
    </rPh>
    <phoneticPr fontId="2"/>
  </si>
  <si>
    <t>大正金時</t>
    <rPh sb="0" eb="2">
      <t>タイショウ</t>
    </rPh>
    <rPh sb="2" eb="4">
      <t>キントキ</t>
    </rPh>
    <phoneticPr fontId="2"/>
  </si>
  <si>
    <t>スイートコーン</t>
    <phoneticPr fontId="2"/>
  </si>
  <si>
    <t>飼料作物</t>
    <rPh sb="0" eb="2">
      <t>シリョウ</t>
    </rPh>
    <rPh sb="2" eb="4">
      <t>サクモツ</t>
    </rPh>
    <phoneticPr fontId="2"/>
  </si>
  <si>
    <t>農舎</t>
    <rPh sb="0" eb="2">
      <t>ノウシャ</t>
    </rPh>
    <phoneticPr fontId="2"/>
  </si>
  <si>
    <t>車庫</t>
    <rPh sb="0" eb="2">
      <t>シャコ</t>
    </rPh>
    <phoneticPr fontId="2"/>
  </si>
  <si>
    <t>堆肥舎</t>
    <rPh sb="0" eb="2">
      <t>タイヒ</t>
    </rPh>
    <rPh sb="2" eb="3">
      <t>シャ</t>
    </rPh>
    <phoneticPr fontId="2"/>
  </si>
  <si>
    <t>堆肥盤</t>
    <rPh sb="0" eb="2">
      <t>タイヒ</t>
    </rPh>
    <rPh sb="2" eb="3">
      <t>バン</t>
    </rPh>
    <phoneticPr fontId="2"/>
  </si>
  <si>
    <t>成牛舎</t>
    <rPh sb="0" eb="1">
      <t>セイ</t>
    </rPh>
    <rPh sb="1" eb="3">
      <t>ギュウシャ</t>
    </rPh>
    <phoneticPr fontId="2"/>
  </si>
  <si>
    <t>育成牛舎</t>
    <rPh sb="0" eb="2">
      <t>イクセイ</t>
    </rPh>
    <rPh sb="2" eb="4">
      <t>ギュウシャ</t>
    </rPh>
    <phoneticPr fontId="2"/>
  </si>
  <si>
    <t>肥育牛舎</t>
    <rPh sb="0" eb="3">
      <t>ヒイクギュウ</t>
    </rPh>
    <rPh sb="3" eb="4">
      <t>シャ</t>
    </rPh>
    <phoneticPr fontId="2"/>
  </si>
  <si>
    <t>乾草舎</t>
    <rPh sb="0" eb="2">
      <t>カンソウ</t>
    </rPh>
    <rPh sb="2" eb="3">
      <t>シャ</t>
    </rPh>
    <phoneticPr fontId="2"/>
  </si>
  <si>
    <t>サイロ</t>
    <phoneticPr fontId="2"/>
  </si>
  <si>
    <t>◯</t>
  </si>
  <si>
    <t>生産量(t)</t>
    <rPh sb="0" eb="3">
      <t>セイサンリョウ</t>
    </rPh>
    <phoneticPr fontId="2"/>
  </si>
  <si>
    <t>R13</t>
    <phoneticPr fontId="2"/>
  </si>
  <si>
    <t>総合播種機</t>
    <rPh sb="0" eb="2">
      <t>ソウゴウ</t>
    </rPh>
    <rPh sb="2" eb="5">
      <t>ハシュキ</t>
    </rPh>
    <phoneticPr fontId="2"/>
  </si>
  <si>
    <t>総合収獲機</t>
    <rPh sb="0" eb="2">
      <t>ソウゴウ</t>
    </rPh>
    <rPh sb="2" eb="5">
      <t>シュウカクキ</t>
    </rPh>
    <phoneticPr fontId="2"/>
  </si>
  <si>
    <t>整地用機械</t>
    <rPh sb="0" eb="3">
      <t>セイチヨウ</t>
    </rPh>
    <rPh sb="3" eb="5">
      <t>キカイ</t>
    </rPh>
    <phoneticPr fontId="2"/>
  </si>
  <si>
    <t>耕起用機械</t>
    <rPh sb="0" eb="2">
      <t>コウキ</t>
    </rPh>
    <rPh sb="2" eb="3">
      <t>ヨウ</t>
    </rPh>
    <rPh sb="3" eb="5">
      <t>キカイ</t>
    </rPh>
    <phoneticPr fontId="2"/>
  </si>
  <si>
    <t>防除用機械</t>
    <rPh sb="0" eb="2">
      <t>ボウジョ</t>
    </rPh>
    <rPh sb="2" eb="3">
      <t>ヨウ</t>
    </rPh>
    <rPh sb="3" eb="5">
      <t>キカイ</t>
    </rPh>
    <phoneticPr fontId="2"/>
  </si>
  <si>
    <t>トラクター</t>
    <phoneticPr fontId="2"/>
  </si>
  <si>
    <t>GPS自動操舵装置</t>
    <rPh sb="3" eb="9">
      <t>ジドウソウダソウチ</t>
    </rPh>
    <phoneticPr fontId="2"/>
  </si>
  <si>
    <t>コンバイン</t>
    <phoneticPr fontId="2"/>
  </si>
  <si>
    <t>カルチベータ</t>
    <phoneticPr fontId="2"/>
  </si>
  <si>
    <t>レーキ</t>
    <phoneticPr fontId="2"/>
  </si>
  <si>
    <t>スプレヤー</t>
    <phoneticPr fontId="2"/>
  </si>
  <si>
    <t>ブロードキャスター</t>
    <phoneticPr fontId="2"/>
  </si>
  <si>
    <t>プラウ</t>
    <phoneticPr fontId="2"/>
  </si>
  <si>
    <t>ハロー</t>
    <phoneticPr fontId="2"/>
  </si>
  <si>
    <t>サブソイラ</t>
    <phoneticPr fontId="2"/>
  </si>
  <si>
    <t>マニュアスワゴン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</si>
</sst>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16" x14ac:knownFonts="1">
    <font>
      <sz val="10"/>
      <color rgb="FF000000"/>
      <name val="Times New Roman"/>
      <charset val="204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9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000000"/>
      <name val="Times New Roman"/>
      <family val="1"/>
    </font>
    <font>
      <b/>
      <sz val="14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/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38" fontId="13" fillId="0" borderId="0" applyFont="0" applyFill="0" applyBorder="0" applyAlignment="0" applyProtection="0">
      <alignment vertical="center"/>
    </xf>
  </cellStyleXfs>
  <cellXfs count="432">
    <xf numFmtId="0" fontId="0" fillId="0" borderId="0" xfId="0" applyAlignment="1">
      <alignment horizontal="left"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53" xfId="0" applyFont="1" applyBorder="1" applyAlignment="1">
      <alignment horizontal="left" vertical="center"/>
    </xf>
    <xf numFmtId="0" fontId="3" fillId="0" borderId="72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45" xfId="0" applyFont="1" applyBorder="1" applyAlignment="1">
      <alignment vertical="center" wrapText="1"/>
    </xf>
    <xf numFmtId="0" fontId="1" fillId="0" borderId="40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1" fillId="0" borderId="14" xfId="0" applyFont="1" applyBorder="1" applyAlignment="1">
      <alignment vertical="center" shrinkToFit="1"/>
    </xf>
    <xf numFmtId="0" fontId="3" fillId="0" borderId="4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45" xfId="0" applyFont="1" applyBorder="1" applyAlignment="1">
      <alignment horizontal="right" vertical="center"/>
    </xf>
    <xf numFmtId="0" fontId="3" fillId="0" borderId="55" xfId="0" applyFont="1" applyBorder="1" applyAlignment="1">
      <alignment vertical="center" wrapText="1"/>
    </xf>
    <xf numFmtId="0" fontId="3" fillId="0" borderId="55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right" vertical="center" wrapText="1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shrinkToFit="1"/>
    </xf>
    <xf numFmtId="0" fontId="10" fillId="0" borderId="0" xfId="0" applyFont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 shrinkToFit="1"/>
    </xf>
    <xf numFmtId="0" fontId="3" fillId="0" borderId="11" xfId="0" applyFont="1" applyBorder="1" applyAlignment="1">
      <alignment vertical="center" wrapText="1" shrinkToFit="1"/>
    </xf>
    <xf numFmtId="0" fontId="3" fillId="0" borderId="11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0" fontId="3" fillId="0" borderId="50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0" fontId="10" fillId="0" borderId="98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 shrinkToFit="1"/>
    </xf>
    <xf numFmtId="0" fontId="6" fillId="0" borderId="11" xfId="0" applyFont="1" applyBorder="1" applyAlignment="1">
      <alignment horizontal="right" vertical="center" wrapText="1"/>
    </xf>
    <xf numFmtId="0" fontId="10" fillId="0" borderId="97" xfId="0" applyFont="1" applyBorder="1" applyAlignment="1">
      <alignment horizontal="right" vertical="center" wrapText="1"/>
    </xf>
    <xf numFmtId="0" fontId="10" fillId="0" borderId="92" xfId="0" applyFont="1" applyBorder="1" applyAlignment="1">
      <alignment horizontal="right" vertical="center" wrapText="1"/>
    </xf>
    <xf numFmtId="0" fontId="6" fillId="0" borderId="61" xfId="0" applyFont="1" applyBorder="1" applyAlignment="1">
      <alignment horizontal="right" vertical="center" wrapText="1"/>
    </xf>
    <xf numFmtId="0" fontId="10" fillId="0" borderId="93" xfId="0" applyFont="1" applyBorder="1" applyAlignment="1">
      <alignment horizontal="right" vertical="center" wrapText="1"/>
    </xf>
    <xf numFmtId="0" fontId="1" fillId="0" borderId="50" xfId="0" applyFont="1" applyBorder="1" applyAlignment="1">
      <alignment vertical="center" shrinkToFit="1"/>
    </xf>
    <xf numFmtId="0" fontId="3" fillId="0" borderId="50" xfId="0" applyFont="1" applyBorder="1" applyAlignment="1">
      <alignment vertical="center" wrapText="1" shrinkToFit="1"/>
    </xf>
    <xf numFmtId="0" fontId="3" fillId="0" borderId="104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0" fillId="0" borderId="60" xfId="0" applyFont="1" applyBorder="1" applyAlignment="1">
      <alignment vertical="center"/>
    </xf>
    <xf numFmtId="0" fontId="10" fillId="0" borderId="63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left" vertical="center"/>
    </xf>
    <xf numFmtId="0" fontId="6" fillId="0" borderId="8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4" fillId="0" borderId="104" xfId="0" applyFont="1" applyBorder="1" applyAlignment="1">
      <alignment horizontal="center" vertical="center"/>
    </xf>
    <xf numFmtId="0" fontId="15" fillId="0" borderId="10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10" fillId="3" borderId="35" xfId="0" applyFont="1" applyFill="1" applyBorder="1" applyAlignment="1">
      <alignment horizontal="center" vertical="center" wrapText="1"/>
    </xf>
    <xf numFmtId="0" fontId="10" fillId="3" borderId="95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3" borderId="86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3" borderId="107" xfId="0" applyFont="1" applyFill="1" applyBorder="1" applyAlignment="1">
      <alignment horizontal="center" vertical="center" wrapText="1"/>
    </xf>
    <xf numFmtId="38" fontId="10" fillId="0" borderId="78" xfId="2" applyFont="1" applyBorder="1" applyAlignment="1">
      <alignment horizontal="center" vertical="center" wrapText="1"/>
    </xf>
    <xf numFmtId="38" fontId="10" fillId="0" borderId="5" xfId="2" applyFont="1" applyBorder="1" applyAlignment="1">
      <alignment horizontal="center" vertical="center" wrapText="1"/>
    </xf>
    <xf numFmtId="38" fontId="3" fillId="0" borderId="104" xfId="0" applyNumberFormat="1" applyFont="1" applyBorder="1" applyAlignment="1">
      <alignment horizontal="center" vertical="center"/>
    </xf>
    <xf numFmtId="38" fontId="6" fillId="0" borderId="96" xfId="2" applyFont="1" applyBorder="1" applyAlignment="1">
      <alignment vertical="center" wrapText="1"/>
    </xf>
    <xf numFmtId="38" fontId="10" fillId="0" borderId="100" xfId="2" applyFont="1" applyBorder="1" applyAlignment="1">
      <alignment vertical="center" wrapText="1"/>
    </xf>
    <xf numFmtId="38" fontId="10" fillId="0" borderId="90" xfId="2" applyFont="1" applyBorder="1" applyAlignment="1">
      <alignment vertical="center" wrapText="1"/>
    </xf>
    <xf numFmtId="38" fontId="10" fillId="0" borderId="101" xfId="2" applyFont="1" applyBorder="1" applyAlignment="1">
      <alignment vertical="center" wrapText="1"/>
    </xf>
    <xf numFmtId="38" fontId="6" fillId="0" borderId="10" xfId="2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70" xfId="0" applyFont="1" applyBorder="1" applyAlignment="1">
      <alignment vertical="center" wrapText="1" shrinkToFit="1"/>
    </xf>
    <xf numFmtId="0" fontId="6" fillId="0" borderId="71" xfId="0" applyFont="1" applyBorder="1" applyAlignment="1">
      <alignment vertical="center" wrapText="1" shrinkToFit="1"/>
    </xf>
    <xf numFmtId="0" fontId="10" fillId="0" borderId="54" xfId="0" applyFont="1" applyBorder="1" applyAlignment="1">
      <alignment horizontal="center" vertical="center" textRotation="255" wrapText="1"/>
    </xf>
    <xf numFmtId="0" fontId="10" fillId="0" borderId="42" xfId="0" applyFont="1" applyBorder="1" applyAlignment="1">
      <alignment horizontal="center" vertical="center" textRotation="255" wrapText="1"/>
    </xf>
    <xf numFmtId="0" fontId="10" fillId="0" borderId="44" xfId="0" applyFont="1" applyBorder="1" applyAlignment="1">
      <alignment horizontal="center" vertical="center" textRotation="255" wrapText="1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6" fillId="0" borderId="9" xfId="0" applyFont="1" applyBorder="1" applyAlignment="1">
      <alignment vertical="center" shrinkToFit="1"/>
    </xf>
    <xf numFmtId="0" fontId="6" fillId="0" borderId="73" xfId="0" applyFont="1" applyBorder="1" applyAlignment="1">
      <alignment vertical="center" shrinkToFit="1"/>
    </xf>
    <xf numFmtId="0" fontId="10" fillId="0" borderId="6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176" fontId="6" fillId="0" borderId="45" xfId="0" quotePrefix="1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0" fontId="10" fillId="0" borderId="6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10" fillId="0" borderId="61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shrinkToFit="1"/>
    </xf>
    <xf numFmtId="0" fontId="6" fillId="0" borderId="75" xfId="0" applyFont="1" applyBorder="1" applyAlignment="1">
      <alignment vertical="center" shrinkToFit="1"/>
    </xf>
    <xf numFmtId="0" fontId="6" fillId="0" borderId="76" xfId="0" applyFont="1" applyBorder="1" applyAlignment="1">
      <alignment vertical="center" shrinkToFit="1"/>
    </xf>
    <xf numFmtId="0" fontId="3" fillId="0" borderId="63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177" fontId="10" fillId="0" borderId="75" xfId="0" applyNumberFormat="1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54" xfId="0" applyFont="1" applyBorder="1" applyAlignment="1">
      <alignment vertical="center" wrapText="1"/>
    </xf>
    <xf numFmtId="0" fontId="6" fillId="0" borderId="55" xfId="0" applyFont="1" applyBorder="1" applyAlignment="1">
      <alignment vertical="center" wrapText="1"/>
    </xf>
    <xf numFmtId="0" fontId="6" fillId="0" borderId="56" xfId="0" applyFont="1" applyBorder="1" applyAlignment="1">
      <alignment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shrinkToFit="1"/>
    </xf>
    <xf numFmtId="0" fontId="10" fillId="0" borderId="61" xfId="0" applyFont="1" applyBorder="1" applyAlignment="1">
      <alignment horizontal="center" vertical="center" shrinkToFit="1"/>
    </xf>
    <xf numFmtId="0" fontId="6" fillId="0" borderId="4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38" fontId="6" fillId="2" borderId="10" xfId="2" applyFont="1" applyFill="1" applyBorder="1" applyAlignment="1">
      <alignment horizontal="center" vertical="center" wrapText="1" shrinkToFit="1"/>
    </xf>
    <xf numFmtId="38" fontId="6" fillId="2" borderId="19" xfId="2" applyFont="1" applyFill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left" vertical="center" wrapText="1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46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10" fillId="0" borderId="54" xfId="0" applyFont="1" applyBorder="1" applyAlignment="1">
      <alignment horizontal="left" vertical="center"/>
    </xf>
    <xf numFmtId="0" fontId="10" fillId="0" borderId="55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 shrinkToFit="1"/>
    </xf>
    <xf numFmtId="0" fontId="1" fillId="0" borderId="48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wrapText="1" shrinkToFit="1"/>
    </xf>
    <xf numFmtId="0" fontId="1" fillId="0" borderId="50" xfId="0" applyFont="1" applyBorder="1" applyAlignment="1">
      <alignment horizontal="center" vertical="center" wrapText="1" shrinkToFit="1"/>
    </xf>
    <xf numFmtId="0" fontId="1" fillId="0" borderId="48" xfId="0" applyFont="1" applyBorder="1" applyAlignment="1">
      <alignment horizontal="left" vertical="center" wrapText="1" shrinkToFit="1"/>
    </xf>
    <xf numFmtId="0" fontId="1" fillId="0" borderId="49" xfId="0" applyFont="1" applyBorder="1" applyAlignment="1">
      <alignment horizontal="left" vertical="center" wrapText="1" shrinkToFit="1"/>
    </xf>
    <xf numFmtId="0" fontId="1" fillId="0" borderId="50" xfId="0" applyFont="1" applyBorder="1" applyAlignment="1">
      <alignment horizontal="left" vertical="center" wrapText="1" shrinkToFit="1"/>
    </xf>
    <xf numFmtId="38" fontId="6" fillId="0" borderId="48" xfId="2" applyFont="1" applyBorder="1" applyAlignment="1">
      <alignment horizontal="center" vertical="center" shrinkToFit="1"/>
    </xf>
    <xf numFmtId="38" fontId="6" fillId="0" borderId="49" xfId="2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0" fillId="0" borderId="12" xfId="0" applyFont="1" applyBorder="1" applyAlignment="1">
      <alignment horizontal="right" vertical="center"/>
    </xf>
    <xf numFmtId="0" fontId="10" fillId="0" borderId="41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43" xfId="0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0" fontId="10" fillId="0" borderId="46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4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38" fontId="6" fillId="0" borderId="10" xfId="2" applyFont="1" applyBorder="1" applyAlignment="1">
      <alignment horizontal="center" vertical="center" shrinkToFit="1"/>
    </xf>
    <xf numFmtId="38" fontId="6" fillId="0" borderId="19" xfId="2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38" fontId="6" fillId="2" borderId="48" xfId="2" applyFont="1" applyFill="1" applyBorder="1" applyAlignment="1">
      <alignment horizontal="center" vertical="center" wrapText="1" shrinkToFit="1"/>
    </xf>
    <xf numFmtId="38" fontId="6" fillId="2" borderId="49" xfId="2" applyFont="1" applyFill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38" fontId="6" fillId="0" borderId="96" xfId="2" applyFont="1" applyBorder="1" applyAlignment="1">
      <alignment horizontal="center" vertical="center" wrapText="1"/>
    </xf>
    <xf numFmtId="38" fontId="6" fillId="0" borderId="11" xfId="2" applyFont="1" applyBorder="1" applyAlignment="1">
      <alignment horizontal="center" vertical="center" wrapText="1"/>
    </xf>
    <xf numFmtId="38" fontId="6" fillId="0" borderId="10" xfId="2" applyFont="1" applyBorder="1" applyAlignment="1">
      <alignment horizontal="center" vertical="center" wrapText="1"/>
    </xf>
    <xf numFmtId="38" fontId="6" fillId="0" borderId="61" xfId="2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37" xfId="0" applyFont="1" applyBorder="1" applyAlignment="1">
      <alignment vertical="center" wrapText="1"/>
    </xf>
    <xf numFmtId="0" fontId="6" fillId="0" borderId="38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12" fillId="0" borderId="65" xfId="0" applyFont="1" applyBorder="1" applyAlignment="1">
      <alignment vertical="center" wrapText="1"/>
    </xf>
    <xf numFmtId="0" fontId="12" fillId="0" borderId="66" xfId="0" applyFont="1" applyBorder="1" applyAlignment="1">
      <alignment vertical="center" wrapText="1"/>
    </xf>
    <xf numFmtId="0" fontId="12" fillId="0" borderId="67" xfId="0" applyFont="1" applyBorder="1" applyAlignment="1">
      <alignment vertical="center" wrapTex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right" vertical="center" wrapText="1" shrinkToFit="1"/>
    </xf>
    <xf numFmtId="0" fontId="6" fillId="0" borderId="4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right" vertical="center" shrinkToFit="1"/>
    </xf>
    <xf numFmtId="0" fontId="3" fillId="0" borderId="6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61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shrinkToFit="1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98" xfId="0" applyFont="1" applyFill="1" applyBorder="1" applyAlignment="1">
      <alignment horizontal="center" vertical="center" wrapText="1"/>
    </xf>
    <xf numFmtId="0" fontId="10" fillId="3" borderId="94" xfId="0" applyFont="1" applyFill="1" applyBorder="1" applyAlignment="1">
      <alignment horizontal="center" vertical="center" wrapText="1"/>
    </xf>
    <xf numFmtId="0" fontId="10" fillId="3" borderId="91" xfId="0" applyFont="1" applyFill="1" applyBorder="1" applyAlignment="1">
      <alignment horizontal="center" vertical="center" wrapText="1"/>
    </xf>
    <xf numFmtId="0" fontId="10" fillId="3" borderId="97" xfId="0" applyFont="1" applyFill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0" fillId="0" borderId="91" xfId="0" applyFont="1" applyBorder="1" applyAlignment="1">
      <alignment horizontal="center" vertical="center" wrapText="1"/>
    </xf>
    <xf numFmtId="0" fontId="10" fillId="0" borderId="97" xfId="0" applyFont="1" applyBorder="1" applyAlignment="1">
      <alignment horizontal="center" vertical="center" wrapText="1"/>
    </xf>
    <xf numFmtId="38" fontId="10" fillId="0" borderId="90" xfId="2" applyFont="1" applyBorder="1" applyAlignment="1">
      <alignment horizontal="center" vertical="center" wrapText="1"/>
    </xf>
    <xf numFmtId="38" fontId="10" fillId="0" borderId="93" xfId="2" applyFont="1" applyBorder="1" applyAlignment="1">
      <alignment horizontal="center" vertical="center" wrapText="1"/>
    </xf>
    <xf numFmtId="38" fontId="10" fillId="0" borderId="100" xfId="2" applyFont="1" applyBorder="1" applyAlignment="1">
      <alignment horizontal="center" vertical="center" wrapText="1"/>
    </xf>
    <xf numFmtId="38" fontId="10" fillId="0" borderId="50" xfId="2" applyFont="1" applyBorder="1" applyAlignment="1">
      <alignment horizontal="center" vertical="center" wrapText="1"/>
    </xf>
    <xf numFmtId="38" fontId="10" fillId="0" borderId="97" xfId="2" applyFont="1" applyBorder="1" applyAlignment="1">
      <alignment horizontal="center" vertical="center" wrapText="1"/>
    </xf>
    <xf numFmtId="38" fontId="10" fillId="0" borderId="101" xfId="2" applyFont="1" applyBorder="1" applyAlignment="1">
      <alignment horizontal="center" vertical="center" wrapText="1"/>
    </xf>
    <xf numFmtId="38" fontId="10" fillId="0" borderId="92" xfId="2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38" fontId="10" fillId="0" borderId="28" xfId="2" applyFont="1" applyBorder="1" applyAlignment="1">
      <alignment horizontal="center" vertical="center" wrapText="1"/>
    </xf>
    <xf numFmtId="38" fontId="10" fillId="0" borderId="88" xfId="2" applyFont="1" applyBorder="1" applyAlignment="1">
      <alignment horizontal="center" vertical="center" wrapText="1"/>
    </xf>
    <xf numFmtId="38" fontId="10" fillId="2" borderId="90" xfId="2" applyFont="1" applyFill="1" applyBorder="1" applyAlignment="1">
      <alignment horizontal="center" vertical="center" wrapText="1"/>
    </xf>
    <xf numFmtId="38" fontId="10" fillId="2" borderId="89" xfId="2" applyFont="1" applyFill="1" applyBorder="1" applyAlignment="1">
      <alignment horizontal="center" vertical="center" wrapText="1"/>
    </xf>
    <xf numFmtId="38" fontId="10" fillId="0" borderId="102" xfId="2" applyFont="1" applyBorder="1" applyAlignment="1">
      <alignment horizontal="center" vertical="center" wrapText="1"/>
    </xf>
    <xf numFmtId="38" fontId="10" fillId="0" borderId="64" xfId="2" applyFont="1" applyBorder="1" applyAlignment="1">
      <alignment horizontal="center" vertical="center" wrapText="1"/>
    </xf>
    <xf numFmtId="38" fontId="10" fillId="2" borderId="103" xfId="2" applyFont="1" applyFill="1" applyBorder="1" applyAlignment="1">
      <alignment horizontal="center" vertical="center" wrapText="1"/>
    </xf>
    <xf numFmtId="38" fontId="10" fillId="2" borderId="93" xfId="2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38" fontId="10" fillId="0" borderId="29" xfId="2" applyFont="1" applyBorder="1" applyAlignment="1">
      <alignment horizontal="center" vertical="center" wrapText="1"/>
    </xf>
    <xf numFmtId="38" fontId="10" fillId="0" borderId="2" xfId="2" applyFont="1" applyBorder="1" applyAlignment="1">
      <alignment horizontal="center" vertical="center" wrapText="1"/>
    </xf>
    <xf numFmtId="38" fontId="6" fillId="2" borderId="90" xfId="2" applyFont="1" applyFill="1" applyBorder="1" applyAlignment="1">
      <alignment horizontal="center" vertical="center" wrapText="1"/>
    </xf>
    <xf numFmtId="38" fontId="6" fillId="2" borderId="91" xfId="2" applyFont="1" applyFill="1" applyBorder="1" applyAlignment="1">
      <alignment horizontal="center" vertical="center" wrapText="1"/>
    </xf>
    <xf numFmtId="38" fontId="6" fillId="2" borderId="93" xfId="2" applyFont="1" applyFill="1" applyBorder="1" applyAlignment="1">
      <alignment horizontal="center" vertical="center" wrapText="1"/>
    </xf>
    <xf numFmtId="0" fontId="10" fillId="3" borderId="6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6" fillId="0" borderId="65" xfId="0" applyFont="1" applyBorder="1" applyAlignment="1">
      <alignment vertical="center" wrapText="1"/>
    </xf>
    <xf numFmtId="0" fontId="6" fillId="0" borderId="66" xfId="0" applyFont="1" applyBorder="1" applyAlignment="1">
      <alignment vertical="center" wrapText="1"/>
    </xf>
    <xf numFmtId="0" fontId="6" fillId="0" borderId="67" xfId="0" applyFont="1" applyBorder="1" applyAlignment="1">
      <alignment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61" xfId="0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right" vertical="center" wrapText="1"/>
    </xf>
    <xf numFmtId="0" fontId="6" fillId="0" borderId="87" xfId="0" applyFont="1" applyBorder="1" applyAlignment="1">
      <alignment horizontal="right" vertical="center" wrapText="1"/>
    </xf>
    <xf numFmtId="0" fontId="6" fillId="0" borderId="99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68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17" xfId="0" applyFont="1" applyBorder="1" applyAlignment="1">
      <alignment horizontal="center" vertical="center" wrapText="1" shrinkToFit="1"/>
    </xf>
    <xf numFmtId="0" fontId="6" fillId="0" borderId="41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/>
    </xf>
    <xf numFmtId="0" fontId="6" fillId="0" borderId="41" xfId="0" applyFont="1" applyBorder="1" applyAlignment="1">
      <alignment horizontal="left" vertical="top"/>
    </xf>
    <xf numFmtId="0" fontId="6" fillId="0" borderId="4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43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6" fillId="0" borderId="46" xfId="0" applyFont="1" applyBorder="1" applyAlignment="1">
      <alignment horizontal="left" vertical="top"/>
    </xf>
    <xf numFmtId="0" fontId="10" fillId="0" borderId="9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41" xfId="0" applyFont="1" applyBorder="1" applyAlignment="1">
      <alignment horizontal="left" vertical="top"/>
    </xf>
    <xf numFmtId="0" fontId="10" fillId="0" borderId="42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43" xfId="0" applyFont="1" applyBorder="1" applyAlignment="1">
      <alignment horizontal="left" vertical="top"/>
    </xf>
    <xf numFmtId="0" fontId="10" fillId="0" borderId="44" xfId="0" applyFont="1" applyBorder="1" applyAlignment="1">
      <alignment horizontal="left" vertical="top"/>
    </xf>
    <xf numFmtId="0" fontId="10" fillId="0" borderId="45" xfId="0" applyFont="1" applyBorder="1" applyAlignment="1">
      <alignment horizontal="left" vertical="top"/>
    </xf>
    <xf numFmtId="0" fontId="10" fillId="0" borderId="46" xfId="0" applyFont="1" applyBorder="1" applyAlignment="1">
      <alignment horizontal="left" vertical="top"/>
    </xf>
    <xf numFmtId="38" fontId="6" fillId="2" borderId="92" xfId="2" applyFont="1" applyFill="1" applyBorder="1" applyAlignment="1">
      <alignment horizontal="center" vertical="center" wrapText="1"/>
    </xf>
    <xf numFmtId="38" fontId="10" fillId="2" borderId="92" xfId="2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78" xfId="0" applyFont="1" applyBorder="1" applyAlignment="1">
      <alignment horizontal="center" vertical="center" wrapText="1"/>
    </xf>
    <xf numFmtId="0" fontId="1" fillId="0" borderId="80" xfId="0" applyFont="1" applyBorder="1" applyAlignment="1">
      <alignment horizontal="center" vertical="center" wrapText="1" shrinkToFit="1"/>
    </xf>
    <xf numFmtId="0" fontId="1" fillId="0" borderId="78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2" fillId="0" borderId="8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10" fillId="0" borderId="79" xfId="0" applyFont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86" xfId="0" applyFont="1" applyFill="1" applyBorder="1" applyAlignment="1">
      <alignment horizontal="center" vertical="center" wrapText="1"/>
    </xf>
    <xf numFmtId="0" fontId="10" fillId="3" borderId="79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10" fillId="3" borderId="113" xfId="0" applyFont="1" applyFill="1" applyBorder="1" applyAlignment="1">
      <alignment horizontal="center" vertical="center" wrapText="1"/>
    </xf>
    <xf numFmtId="0" fontId="10" fillId="3" borderId="114" xfId="0" applyFont="1" applyFill="1" applyBorder="1" applyAlignment="1">
      <alignment horizontal="center" vertical="center" wrapText="1"/>
    </xf>
    <xf numFmtId="0" fontId="10" fillId="3" borderId="109" xfId="0" applyFont="1" applyFill="1" applyBorder="1" applyAlignment="1">
      <alignment horizontal="center" vertical="center" wrapText="1"/>
    </xf>
    <xf numFmtId="0" fontId="10" fillId="3" borderId="110" xfId="0" applyFont="1" applyFill="1" applyBorder="1" applyAlignment="1">
      <alignment horizontal="center" vertical="center" wrapText="1"/>
    </xf>
    <xf numFmtId="0" fontId="10" fillId="3" borderId="111" xfId="0" applyFont="1" applyFill="1" applyBorder="1" applyAlignment="1">
      <alignment horizontal="center" vertical="center" wrapText="1"/>
    </xf>
    <xf numFmtId="0" fontId="10" fillId="3" borderId="11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38" fontId="10" fillId="0" borderId="80" xfId="2" applyFont="1" applyBorder="1" applyAlignment="1">
      <alignment horizontal="center" vertical="center" wrapText="1"/>
    </xf>
    <xf numFmtId="38" fontId="10" fillId="0" borderId="36" xfId="2" applyFont="1" applyBorder="1" applyAlignment="1">
      <alignment horizontal="center" vertical="center" wrapText="1"/>
    </xf>
    <xf numFmtId="38" fontId="10" fillId="0" borderId="78" xfId="2" applyFont="1" applyBorder="1" applyAlignment="1">
      <alignment horizontal="center" vertical="center" wrapText="1"/>
    </xf>
    <xf numFmtId="38" fontId="10" fillId="0" borderId="5" xfId="2" applyFont="1" applyBorder="1" applyAlignment="1">
      <alignment horizontal="center" vertical="center" wrapText="1"/>
    </xf>
    <xf numFmtId="38" fontId="10" fillId="0" borderId="81" xfId="2" applyFont="1" applyBorder="1" applyAlignment="1">
      <alignment horizontal="center" vertical="center" wrapText="1"/>
    </xf>
    <xf numFmtId="38" fontId="10" fillId="0" borderId="22" xfId="2" applyFont="1" applyBorder="1" applyAlignment="1">
      <alignment horizontal="center" vertical="center" wrapText="1"/>
    </xf>
    <xf numFmtId="0" fontId="10" fillId="3" borderId="106" xfId="0" applyFont="1" applyFill="1" applyBorder="1" applyAlignment="1">
      <alignment horizontal="center" vertical="center" wrapText="1"/>
    </xf>
    <xf numFmtId="0" fontId="10" fillId="3" borderId="107" xfId="0" applyFont="1" applyFill="1" applyBorder="1" applyAlignment="1">
      <alignment horizontal="center" vertical="center" wrapText="1"/>
    </xf>
    <xf numFmtId="0" fontId="10" fillId="3" borderId="108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68396958-6A60-4FAF-9ED3-8D6B2CD6EB57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5027</xdr:colOff>
      <xdr:row>22</xdr:row>
      <xdr:rowOff>176064</xdr:rowOff>
    </xdr:from>
    <xdr:ext cx="2421625" cy="75931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5FA2421-3040-1BC4-5CC2-55C5457A0DC8}"/>
            </a:ext>
          </a:extLst>
        </xdr:cNvPr>
        <xdr:cNvSpPr/>
      </xdr:nvSpPr>
      <xdr:spPr>
        <a:xfrm>
          <a:off x="12544409" y="8322740"/>
          <a:ext cx="2421625" cy="75931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←農地を増やす場合</a:t>
          </a:r>
          <a:endParaRPr lang="en-US" altLang="ja-JP" sz="2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lang="ja-JP" altLang="en-US" sz="20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・農地の取得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E1A9-CE4B-4141-BB39-D1C6B4BCD839}">
  <sheetPr>
    <pageSetUpPr fitToPage="1"/>
  </sheetPr>
  <dimension ref="C1:BR24"/>
  <sheetViews>
    <sheetView showGridLines="0" tabSelected="1" view="pageBreakPreview" topLeftCell="B2" zoomScale="85" zoomScaleNormal="100" zoomScaleSheetLayoutView="85" workbookViewId="0">
      <selection activeCell="AB4" sqref="AB4:AH4"/>
    </sheetView>
  </sheetViews>
  <sheetFormatPr defaultColWidth="9.33203125" defaultRowHeight="14.25" x14ac:dyDescent="0.2"/>
  <cols>
    <col min="1" max="1" width="9.33203125" style="29"/>
    <col min="2" max="2" width="1.5" style="29" customWidth="1"/>
    <col min="3" max="8" width="5.5" style="29" customWidth="1"/>
    <col min="9" max="16" width="7" style="29" customWidth="1"/>
    <col min="17" max="20" width="5.5" style="29" customWidth="1"/>
    <col min="21" max="21" width="5.83203125" style="29" customWidth="1"/>
    <col min="22" max="22" width="7.33203125" style="29" customWidth="1"/>
    <col min="23" max="30" width="7" style="29" customWidth="1"/>
    <col min="31" max="34" width="5.83203125" style="29" customWidth="1"/>
    <col min="35" max="35" width="2.33203125" style="29" customWidth="1"/>
    <col min="36" max="36" width="9.33203125" style="29"/>
    <col min="37" max="37" width="27.83203125" style="1" bestFit="1" customWidth="1"/>
    <col min="38" max="16384" width="9.33203125" style="29"/>
  </cols>
  <sheetData>
    <row r="1" spans="3:70" ht="20.100000000000001" hidden="1" customHeight="1" x14ac:dyDescent="0.2">
      <c r="D1" s="21"/>
      <c r="E1" s="21"/>
      <c r="F1" s="21"/>
      <c r="G1" s="21"/>
      <c r="Q1" s="21"/>
      <c r="T1" s="19"/>
      <c r="AG1" s="93"/>
      <c r="AH1" s="93"/>
    </row>
    <row r="2" spans="3:70" ht="20.100000000000001" customHeight="1" x14ac:dyDescent="0.2">
      <c r="C2" s="2"/>
    </row>
    <row r="3" spans="3:70" ht="27.75" customHeight="1" x14ac:dyDescent="0.2">
      <c r="C3" s="94" t="s">
        <v>0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</row>
    <row r="4" spans="3:70" ht="20.100000000000001" customHeight="1" thickBot="1" x14ac:dyDescent="0.25">
      <c r="T4" s="3"/>
      <c r="AB4" s="116" t="s">
        <v>103</v>
      </c>
      <c r="AC4" s="117"/>
      <c r="AD4" s="117"/>
      <c r="AE4" s="117"/>
      <c r="AF4" s="117"/>
      <c r="AG4" s="117"/>
      <c r="AH4" s="117"/>
      <c r="AK4" s="68">
        <f ca="1">TODAY()</f>
        <v>46127</v>
      </c>
      <c r="AL4" s="67"/>
      <c r="AM4" s="67"/>
      <c r="AN4" s="67"/>
      <c r="AO4" s="67"/>
      <c r="AP4" s="67"/>
      <c r="AQ4" s="67"/>
    </row>
    <row r="5" spans="3:70" ht="33" customHeight="1" thickBot="1" x14ac:dyDescent="0.25">
      <c r="C5" s="48" t="s">
        <v>102</v>
      </c>
      <c r="D5" s="95" t="s">
        <v>70</v>
      </c>
      <c r="E5" s="95"/>
      <c r="F5" s="95"/>
      <c r="G5" s="95"/>
      <c r="H5" s="95"/>
      <c r="I5" s="96"/>
      <c r="L5" s="97" t="s">
        <v>55</v>
      </c>
      <c r="M5" s="100" t="s">
        <v>56</v>
      </c>
      <c r="N5" s="101"/>
      <c r="O5" s="101"/>
      <c r="P5" s="102"/>
      <c r="Q5" s="103"/>
      <c r="R5" s="103"/>
      <c r="S5" s="103"/>
      <c r="T5" s="103"/>
      <c r="U5" s="103"/>
      <c r="V5" s="103"/>
      <c r="W5" s="103"/>
      <c r="X5" s="103"/>
      <c r="Y5" s="104"/>
      <c r="Z5" s="104"/>
      <c r="AA5" s="104"/>
      <c r="AB5" s="103" t="s">
        <v>54</v>
      </c>
      <c r="AC5" s="103"/>
      <c r="AD5" s="105"/>
      <c r="AE5" s="105"/>
      <c r="AF5" s="105"/>
      <c r="AG5" s="105"/>
      <c r="AH5" s="106"/>
      <c r="AM5" s="2"/>
    </row>
    <row r="6" spans="3:70" ht="33" customHeight="1" thickBot="1" x14ac:dyDescent="0.25">
      <c r="C6" s="7"/>
      <c r="D6" s="107" t="s">
        <v>71</v>
      </c>
      <c r="E6" s="107"/>
      <c r="F6" s="107"/>
      <c r="G6" s="107"/>
      <c r="H6" s="107"/>
      <c r="I6" s="108"/>
      <c r="L6" s="98"/>
      <c r="M6" s="109" t="s">
        <v>57</v>
      </c>
      <c r="N6" s="110"/>
      <c r="O6" s="110"/>
      <c r="P6" s="111"/>
      <c r="Q6" s="112"/>
      <c r="R6" s="110"/>
      <c r="S6" s="110"/>
      <c r="T6" s="110"/>
      <c r="U6" s="110"/>
      <c r="V6" s="110"/>
      <c r="W6" s="110"/>
      <c r="X6" s="110"/>
      <c r="Y6" s="113" t="s">
        <v>2</v>
      </c>
      <c r="Z6" s="113"/>
      <c r="AA6" s="113"/>
      <c r="AB6" s="114"/>
      <c r="AC6" s="114"/>
      <c r="AD6" s="114"/>
      <c r="AE6" s="114"/>
      <c r="AF6" s="114"/>
      <c r="AG6" s="114"/>
      <c r="AH6" s="115"/>
      <c r="AK6" s="72" t="s">
        <v>127</v>
      </c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</row>
    <row r="7" spans="3:70" ht="33" customHeight="1" thickBot="1" x14ac:dyDescent="0.25">
      <c r="C7" s="7"/>
      <c r="D7" s="107" t="s">
        <v>72</v>
      </c>
      <c r="E7" s="107"/>
      <c r="F7" s="107"/>
      <c r="G7" s="107"/>
      <c r="H7" s="107"/>
      <c r="I7" s="108"/>
      <c r="L7" s="98"/>
      <c r="M7" s="118" t="s">
        <v>66</v>
      </c>
      <c r="N7" s="119"/>
      <c r="O7" s="119"/>
      <c r="P7" s="120"/>
      <c r="Q7" s="112"/>
      <c r="R7" s="110"/>
      <c r="S7" s="110"/>
      <c r="T7" s="110"/>
      <c r="U7" s="110"/>
      <c r="V7" s="110"/>
      <c r="W7" s="110"/>
      <c r="X7" s="110"/>
      <c r="Y7" s="121" t="s">
        <v>60</v>
      </c>
      <c r="Z7" s="122"/>
      <c r="AA7" s="123"/>
      <c r="AB7" s="112"/>
      <c r="AC7" s="110"/>
      <c r="AD7" s="110"/>
      <c r="AE7" s="110"/>
      <c r="AF7" s="110"/>
      <c r="AG7" s="110"/>
      <c r="AH7" s="124"/>
      <c r="AK7" s="29" t="s">
        <v>105</v>
      </c>
      <c r="BD7" s="3"/>
      <c r="BR7" s="3"/>
    </row>
    <row r="8" spans="3:70" ht="33" customHeight="1" thickBot="1" x14ac:dyDescent="0.25">
      <c r="C8" s="8"/>
      <c r="D8" s="130" t="s">
        <v>1</v>
      </c>
      <c r="E8" s="130"/>
      <c r="F8" s="130"/>
      <c r="G8" s="130"/>
      <c r="H8" s="130"/>
      <c r="I8" s="131"/>
      <c r="L8" s="99"/>
      <c r="M8" s="132" t="s">
        <v>58</v>
      </c>
      <c r="N8" s="133"/>
      <c r="O8" s="133"/>
      <c r="P8" s="134"/>
      <c r="Q8" s="135" t="s">
        <v>59</v>
      </c>
      <c r="R8" s="135"/>
      <c r="S8" s="135"/>
      <c r="T8" s="135"/>
      <c r="U8" s="135"/>
      <c r="V8" s="135"/>
      <c r="W8" s="135"/>
      <c r="X8" s="135"/>
      <c r="Y8" s="136" t="s">
        <v>3</v>
      </c>
      <c r="Z8" s="136"/>
      <c r="AA8" s="136"/>
      <c r="AB8" s="136"/>
      <c r="AC8" s="136"/>
      <c r="AD8" s="136"/>
      <c r="AE8" s="136"/>
      <c r="AF8" s="136"/>
      <c r="AG8" s="136"/>
      <c r="AH8" s="137"/>
      <c r="AK8" s="71" t="s">
        <v>125</v>
      </c>
      <c r="AM8" s="5"/>
      <c r="AN8" s="51"/>
      <c r="AO8" s="51"/>
      <c r="AP8" s="51"/>
      <c r="AQ8" s="51"/>
      <c r="AR8" s="51"/>
      <c r="AS8" s="51"/>
      <c r="AV8" s="5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3:70" ht="20.100000000000001" customHeight="1" x14ac:dyDescent="0.2">
      <c r="C9" s="5"/>
      <c r="D9" s="129"/>
      <c r="E9" s="129"/>
      <c r="F9" s="129"/>
      <c r="G9" s="129"/>
      <c r="H9" s="129"/>
      <c r="U9" s="4"/>
      <c r="AM9" s="5"/>
      <c r="AN9" s="24"/>
      <c r="AO9" s="24"/>
      <c r="AP9" s="24"/>
      <c r="AQ9" s="24"/>
      <c r="AR9" s="24"/>
      <c r="AS9" s="24"/>
      <c r="AV9" s="5"/>
      <c r="AW9" s="14"/>
      <c r="AX9" s="14"/>
      <c r="AY9" s="14"/>
      <c r="AZ9" s="14"/>
      <c r="BA9" s="1"/>
      <c r="BB9" s="1"/>
      <c r="BC9" s="1"/>
      <c r="BD9" s="1"/>
      <c r="BE9" s="1"/>
      <c r="BF9" s="1"/>
      <c r="BG9" s="1"/>
      <c r="BH9" s="1"/>
      <c r="BI9" s="65"/>
      <c r="BJ9" s="65"/>
      <c r="BK9" s="65"/>
      <c r="BL9" s="1"/>
      <c r="BM9" s="1"/>
      <c r="BN9" s="1"/>
      <c r="BO9" s="1"/>
      <c r="BP9" s="1"/>
      <c r="BQ9" s="1"/>
      <c r="BR9" s="1"/>
    </row>
    <row r="10" spans="3:70" ht="24.75" customHeight="1" thickBot="1" x14ac:dyDescent="0.25">
      <c r="C10" s="128" t="s">
        <v>10</v>
      </c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M10" s="5"/>
      <c r="AN10" s="24"/>
      <c r="AO10" s="24"/>
      <c r="AP10" s="24"/>
      <c r="AQ10" s="24"/>
      <c r="AR10" s="24"/>
      <c r="AS10" s="24"/>
      <c r="AV10" s="5"/>
      <c r="AW10" s="5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64"/>
      <c r="BJ10" s="64"/>
      <c r="BK10" s="64"/>
      <c r="BL10" s="1"/>
      <c r="BM10" s="1"/>
      <c r="BN10" s="1"/>
      <c r="BO10" s="1"/>
      <c r="BP10" s="1"/>
      <c r="BQ10" s="1"/>
      <c r="BR10" s="1"/>
    </row>
    <row r="11" spans="3:70" ht="30" customHeight="1" thickBot="1" x14ac:dyDescent="0.25">
      <c r="C11" s="125" t="s">
        <v>11</v>
      </c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7"/>
      <c r="AM11" s="5"/>
      <c r="AN11" s="24"/>
      <c r="AO11" s="24"/>
      <c r="AP11" s="24"/>
      <c r="AQ11" s="24"/>
      <c r="AR11" s="24"/>
      <c r="AS11" s="24"/>
      <c r="AV11" s="5"/>
      <c r="AW11" s="63"/>
      <c r="AX11" s="63"/>
      <c r="AY11" s="63"/>
      <c r="AZ11" s="63"/>
      <c r="BA11" s="1" t="s">
        <v>59</v>
      </c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3:70" ht="24.95" customHeight="1" thickBot="1" x14ac:dyDescent="0.25">
      <c r="C12" s="139" t="s">
        <v>84</v>
      </c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1"/>
      <c r="AM12" s="5"/>
      <c r="AN12" s="24"/>
      <c r="AO12" s="24"/>
      <c r="AP12" s="24"/>
      <c r="AQ12" s="24"/>
      <c r="AR12" s="24"/>
      <c r="BE12" s="4"/>
    </row>
    <row r="13" spans="3:70" ht="39.75" customHeight="1" x14ac:dyDescent="0.2">
      <c r="C13" s="142" t="s">
        <v>15</v>
      </c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4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</row>
    <row r="14" spans="3:70" ht="24.75" customHeight="1" x14ac:dyDescent="0.2">
      <c r="C14" s="145" t="s">
        <v>12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7"/>
      <c r="S14" s="148" t="str">
        <f>"目標（ "&amp;$AK$6&amp;" 年）"</f>
        <v>目標（ R13 年）</v>
      </c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9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</row>
    <row r="15" spans="3:70" ht="48" customHeight="1" x14ac:dyDescent="0.2">
      <c r="C15" s="150" t="s">
        <v>75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2" t="s">
        <v>53</v>
      </c>
      <c r="Q15" s="152"/>
      <c r="R15" s="153"/>
      <c r="S15" s="150" t="s">
        <v>75</v>
      </c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2" t="s">
        <v>53</v>
      </c>
      <c r="AG15" s="152"/>
      <c r="AH15" s="153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</row>
    <row r="16" spans="3:70" ht="48" customHeight="1" x14ac:dyDescent="0.2">
      <c r="C16" s="155" t="s">
        <v>76</v>
      </c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  <c r="P16" s="128"/>
      <c r="Q16" s="128"/>
      <c r="R16" s="154"/>
      <c r="S16" s="155" t="s">
        <v>78</v>
      </c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28"/>
      <c r="AG16" s="128"/>
      <c r="AH16" s="154"/>
      <c r="AK16" s="1" t="s">
        <v>99</v>
      </c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</row>
    <row r="17" spans="3:70" ht="48" customHeight="1" thickBot="1" x14ac:dyDescent="0.25">
      <c r="C17" s="159" t="s">
        <v>77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1"/>
      <c r="S17" s="159" t="s">
        <v>77</v>
      </c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1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162"/>
      <c r="BD17" s="162"/>
      <c r="BE17" s="162"/>
      <c r="BF17" s="162"/>
      <c r="BG17" s="162"/>
      <c r="BH17" s="162"/>
      <c r="BI17" s="162"/>
      <c r="BJ17" s="162"/>
      <c r="BK17" s="162"/>
      <c r="BL17" s="162"/>
      <c r="BM17" s="162"/>
      <c r="BN17" s="162"/>
      <c r="BO17" s="162"/>
      <c r="BP17" s="162"/>
      <c r="BQ17" s="162"/>
      <c r="BR17" s="162"/>
    </row>
    <row r="18" spans="3:70" ht="39.75" customHeight="1" x14ac:dyDescent="0.2">
      <c r="C18" s="163" t="s">
        <v>27</v>
      </c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5"/>
      <c r="AC18" s="165"/>
      <c r="AD18" s="165"/>
      <c r="AE18" s="165"/>
      <c r="AF18" s="165"/>
      <c r="AG18" s="164"/>
      <c r="AH18" s="166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168"/>
      <c r="BB18" s="168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8"/>
      <c r="BQ18" s="168"/>
      <c r="BR18" s="168"/>
    </row>
    <row r="19" spans="3:70" ht="36.75" customHeight="1" x14ac:dyDescent="0.2">
      <c r="C19" s="10"/>
      <c r="D19" s="11"/>
      <c r="E19" s="11"/>
      <c r="F19" s="11"/>
      <c r="G19" s="11"/>
      <c r="H19" s="12"/>
      <c r="I19" s="113" t="s">
        <v>19</v>
      </c>
      <c r="J19" s="113"/>
      <c r="K19" s="113"/>
      <c r="L19" s="113"/>
      <c r="M19" s="113" t="str">
        <f>"目標（ "&amp;$AK$6&amp;" 年）"</f>
        <v>目標（ R13 年）</v>
      </c>
      <c r="N19" s="113"/>
      <c r="O19" s="113"/>
      <c r="P19" s="113"/>
      <c r="Q19" s="169"/>
      <c r="R19" s="170"/>
      <c r="S19" s="170"/>
      <c r="T19" s="170"/>
      <c r="U19" s="170"/>
      <c r="V19" s="171"/>
      <c r="W19" s="172" t="s">
        <v>19</v>
      </c>
      <c r="X19" s="172"/>
      <c r="Y19" s="172"/>
      <c r="Z19" s="172"/>
      <c r="AA19" s="114" t="str">
        <f>"目標（ "&amp;$AK$6&amp;" 年）"</f>
        <v>目標（ R13 年）</v>
      </c>
      <c r="AB19" s="114"/>
      <c r="AC19" s="114"/>
      <c r="AD19" s="114"/>
      <c r="AE19" s="194" t="s">
        <v>21</v>
      </c>
      <c r="AF19" s="195"/>
      <c r="AG19" s="182" t="s">
        <v>26</v>
      </c>
      <c r="AH19" s="183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8"/>
      <c r="BA19" s="168"/>
      <c r="BB19" s="168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8"/>
      <c r="BQ19" s="168"/>
      <c r="BR19" s="168"/>
    </row>
    <row r="20" spans="3:70" ht="36.75" customHeight="1" x14ac:dyDescent="0.2">
      <c r="C20" s="189" t="s">
        <v>24</v>
      </c>
      <c r="D20" s="190"/>
      <c r="E20" s="190"/>
      <c r="F20" s="190"/>
      <c r="G20" s="190"/>
      <c r="H20" s="191"/>
      <c r="I20" s="192"/>
      <c r="J20" s="193"/>
      <c r="K20" s="193"/>
      <c r="L20" s="41" t="s">
        <v>20</v>
      </c>
      <c r="M20" s="192"/>
      <c r="N20" s="193"/>
      <c r="O20" s="193"/>
      <c r="P20" s="41" t="s">
        <v>20</v>
      </c>
      <c r="Q20" s="200" t="s">
        <v>29</v>
      </c>
      <c r="R20" s="201"/>
      <c r="S20" s="201"/>
      <c r="T20" s="201"/>
      <c r="U20" s="201"/>
      <c r="V20" s="202"/>
      <c r="W20" s="157" t="str">
        <f>IF('4ページ'!N37=0,"",'4ページ'!N37)</f>
        <v/>
      </c>
      <c r="X20" s="158"/>
      <c r="Y20" s="158"/>
      <c r="Z20" s="42" t="s">
        <v>69</v>
      </c>
      <c r="AA20" s="157" t="str">
        <f>IF('4ページ'!S37=0,"",'4ページ'!S37)</f>
        <v/>
      </c>
      <c r="AB20" s="158"/>
      <c r="AC20" s="158"/>
      <c r="AD20" s="42" t="s">
        <v>69</v>
      </c>
      <c r="AE20" s="194"/>
      <c r="AF20" s="195"/>
      <c r="AG20" s="184"/>
      <c r="AH20" s="185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1"/>
      <c r="BA20" s="181"/>
      <c r="BB20" s="181"/>
      <c r="BC20" s="181"/>
      <c r="BD20" s="181"/>
      <c r="BE20" s="181"/>
      <c r="BF20" s="181"/>
      <c r="BG20" s="181"/>
      <c r="BH20" s="181"/>
      <c r="BI20" s="181"/>
      <c r="BJ20" s="181"/>
      <c r="BK20" s="181"/>
      <c r="BL20" s="181"/>
      <c r="BM20" s="181"/>
      <c r="BN20" s="181"/>
      <c r="BO20" s="181"/>
      <c r="BP20" s="181"/>
      <c r="BQ20" s="181"/>
      <c r="BR20" s="181"/>
    </row>
    <row r="21" spans="3:70" ht="36.75" customHeight="1" thickBot="1" x14ac:dyDescent="0.25">
      <c r="C21" s="13"/>
      <c r="D21" s="173" t="s">
        <v>25</v>
      </c>
      <c r="E21" s="174"/>
      <c r="F21" s="174"/>
      <c r="G21" s="174"/>
      <c r="H21" s="175"/>
      <c r="I21" s="179"/>
      <c r="J21" s="180"/>
      <c r="K21" s="180"/>
      <c r="L21" s="57" t="s">
        <v>20</v>
      </c>
      <c r="M21" s="179"/>
      <c r="N21" s="180"/>
      <c r="O21" s="180"/>
      <c r="P21" s="57" t="s">
        <v>20</v>
      </c>
      <c r="Q21" s="6"/>
      <c r="R21" s="176" t="s">
        <v>28</v>
      </c>
      <c r="S21" s="177"/>
      <c r="T21" s="177"/>
      <c r="U21" s="177"/>
      <c r="V21" s="178"/>
      <c r="W21" s="198" t="str">
        <f>IF('4ページ'!N34=0,"",'4ページ'!N34)</f>
        <v/>
      </c>
      <c r="X21" s="199"/>
      <c r="Y21" s="199"/>
      <c r="Z21" s="58" t="s">
        <v>69</v>
      </c>
      <c r="AA21" s="198" t="str">
        <f>IF('4ページ'!S34=0,"",'4ページ'!S34)</f>
        <v/>
      </c>
      <c r="AB21" s="199"/>
      <c r="AC21" s="199"/>
      <c r="AD21" s="58" t="s">
        <v>69</v>
      </c>
      <c r="AE21" s="196"/>
      <c r="AF21" s="197"/>
      <c r="AG21" s="186"/>
      <c r="AH21" s="187"/>
      <c r="AM21" s="188"/>
      <c r="AN21" s="188"/>
      <c r="AO21" s="188"/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</row>
    <row r="22" spans="3:70" ht="30" customHeight="1" x14ac:dyDescent="0.2">
      <c r="D22" s="27"/>
      <c r="E22" s="27"/>
      <c r="F22" s="27"/>
      <c r="G22" s="27"/>
      <c r="H22" s="27"/>
      <c r="I22" s="30"/>
      <c r="J22" s="30"/>
      <c r="K22" s="30"/>
      <c r="L22" s="30"/>
      <c r="M22" s="30"/>
      <c r="N22" s="30"/>
      <c r="O22" s="30"/>
      <c r="P22" s="30"/>
      <c r="R22" s="27"/>
      <c r="S22" s="27"/>
      <c r="T22" s="27"/>
      <c r="U22" s="27"/>
      <c r="V22" s="27"/>
      <c r="W22" s="28"/>
      <c r="X22" s="28"/>
      <c r="Y22" s="28"/>
      <c r="Z22" s="28"/>
      <c r="AA22" s="28"/>
      <c r="AB22" s="28"/>
      <c r="AC22" s="28"/>
      <c r="AD22" s="28"/>
      <c r="AE22" s="23"/>
      <c r="AF22" s="23"/>
      <c r="AG22" s="26"/>
      <c r="AH22" s="26"/>
    </row>
    <row r="23" spans="3:70" x14ac:dyDescent="0.2">
      <c r="AL23" s="1"/>
      <c r="AM23" s="15"/>
      <c r="AN23" s="15"/>
      <c r="AO23" s="15"/>
      <c r="AP23" s="15"/>
      <c r="AQ23" s="15"/>
      <c r="AR23" s="15"/>
      <c r="AS23" s="14"/>
      <c r="AT23" s="14"/>
      <c r="AU23" s="14"/>
      <c r="AV23" s="14"/>
      <c r="AW23" s="14"/>
      <c r="AX23" s="14"/>
      <c r="AY23" s="14"/>
      <c r="AZ23" s="14"/>
      <c r="BA23" s="14"/>
      <c r="BB23" s="25"/>
      <c r="BC23" s="22"/>
      <c r="BD23" s="22"/>
      <c r="BE23" s="22"/>
      <c r="BF23" s="22"/>
      <c r="BJ23" s="22"/>
    </row>
    <row r="24" spans="3:70" x14ac:dyDescent="0.2">
      <c r="AL24" s="1"/>
      <c r="AM24" s="15"/>
      <c r="AN24" s="15"/>
      <c r="AO24" s="15"/>
      <c r="AP24" s="15"/>
      <c r="AQ24" s="15"/>
      <c r="AR24" s="15"/>
      <c r="AS24" s="14"/>
      <c r="AT24" s="14"/>
      <c r="AU24" s="14"/>
      <c r="AV24" s="14"/>
      <c r="AW24" s="14"/>
      <c r="AX24" s="14"/>
      <c r="AY24" s="14"/>
      <c r="AZ24" s="14"/>
      <c r="BA24" s="14"/>
      <c r="BB24" s="25"/>
      <c r="BC24" s="22"/>
      <c r="BD24" s="22"/>
      <c r="BE24" s="22"/>
      <c r="BF24" s="22"/>
      <c r="BJ24" s="22"/>
    </row>
  </sheetData>
  <mergeCells count="71">
    <mergeCell ref="D21:H21"/>
    <mergeCell ref="R21:V21"/>
    <mergeCell ref="I21:K21"/>
    <mergeCell ref="AM20:BB20"/>
    <mergeCell ref="BC20:BR20"/>
    <mergeCell ref="AG19:AH21"/>
    <mergeCell ref="AM21:BR21"/>
    <mergeCell ref="C20:H20"/>
    <mergeCell ref="I20:K20"/>
    <mergeCell ref="AE19:AF21"/>
    <mergeCell ref="M21:O21"/>
    <mergeCell ref="AA20:AC20"/>
    <mergeCell ref="AA21:AC21"/>
    <mergeCell ref="W21:Y21"/>
    <mergeCell ref="Q20:V20"/>
    <mergeCell ref="M20:O20"/>
    <mergeCell ref="W20:Y20"/>
    <mergeCell ref="C17:R17"/>
    <mergeCell ref="S17:AH17"/>
    <mergeCell ref="AM17:BB17"/>
    <mergeCell ref="BC17:BR17"/>
    <mergeCell ref="C18:AH18"/>
    <mergeCell ref="AM18:AY18"/>
    <mergeCell ref="AZ18:BB19"/>
    <mergeCell ref="BC18:BO18"/>
    <mergeCell ref="BP18:BR19"/>
    <mergeCell ref="I19:L19"/>
    <mergeCell ref="AM19:AY19"/>
    <mergeCell ref="BC19:BO19"/>
    <mergeCell ref="M19:P19"/>
    <mergeCell ref="Q19:V19"/>
    <mergeCell ref="W19:Z19"/>
    <mergeCell ref="AA19:AD19"/>
    <mergeCell ref="C15:O15"/>
    <mergeCell ref="P15:R16"/>
    <mergeCell ref="S15:AE15"/>
    <mergeCell ref="AF15:AH16"/>
    <mergeCell ref="C16:O16"/>
    <mergeCell ref="S16:AE16"/>
    <mergeCell ref="AM16:BR16"/>
    <mergeCell ref="C12:AH12"/>
    <mergeCell ref="C13:AH13"/>
    <mergeCell ref="C14:R14"/>
    <mergeCell ref="S14:AH14"/>
    <mergeCell ref="Q7:X7"/>
    <mergeCell ref="Y7:AA7"/>
    <mergeCell ref="AB7:AH7"/>
    <mergeCell ref="C11:AH11"/>
    <mergeCell ref="C10:AH10"/>
    <mergeCell ref="D9:H9"/>
    <mergeCell ref="D8:I8"/>
    <mergeCell ref="M8:P8"/>
    <mergeCell ref="Q8:X8"/>
    <mergeCell ref="Y8:AA8"/>
    <mergeCell ref="AB8:AH8"/>
    <mergeCell ref="AG1:AH1"/>
    <mergeCell ref="C3:AH3"/>
    <mergeCell ref="D5:I5"/>
    <mergeCell ref="L5:L8"/>
    <mergeCell ref="M5:P5"/>
    <mergeCell ref="Q5:AA5"/>
    <mergeCell ref="AB5:AC5"/>
    <mergeCell ref="AD5:AH5"/>
    <mergeCell ref="D6:I6"/>
    <mergeCell ref="M6:P6"/>
    <mergeCell ref="Q6:X6"/>
    <mergeCell ref="Y6:AA6"/>
    <mergeCell ref="AB6:AH6"/>
    <mergeCell ref="AB4:AH4"/>
    <mergeCell ref="D7:I7"/>
    <mergeCell ref="M7:P7"/>
  </mergeCells>
  <phoneticPr fontId="2"/>
  <conditionalFormatting sqref="W20:Y21 AA20:AC21">
    <cfRule type="cellIs" dxfId="1" priority="1" operator="greaterThan">
      <formula>0</formula>
    </cfRule>
  </conditionalFormatting>
  <dataValidations count="1">
    <dataValidation type="list" allowBlank="1" showInputMessage="1" showErrorMessage="1" sqref="AK8" xr:uid="{429909F2-2F39-4F5C-BD02-DE48E4E81592}">
      <formula1>",◯"</formula1>
    </dataValidation>
  </dataValidations>
  <pageMargins left="0.70866141732283472" right="0.59055118110236227" top="0.55118110236220474" bottom="0.35433070866141736" header="0.31496062992125984" footer="0.31496062992125984"/>
  <pageSetup paperSize="9" scale="71" fitToHeight="0" orientation="landscape" blackAndWhite="1" r:id="rId1"/>
  <headerFooter scaleWithDoc="0">
    <oddFooter>&amp;R&amp;"ＭＳ Ｐゴシック,斜体"&amp;11&amp;P</oddFooter>
  </headerFooter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EA3A-8150-46F2-BC1C-6B7EF4B650A2}">
  <sheetPr>
    <pageSetUpPr fitToPage="1"/>
  </sheetPr>
  <dimension ref="C1:BR28"/>
  <sheetViews>
    <sheetView showGridLines="0" view="pageBreakPreview" topLeftCell="A2" zoomScale="85" zoomScaleNormal="100" zoomScaleSheetLayoutView="85" workbookViewId="0">
      <selection activeCell="L7" sqref="L7:L14"/>
    </sheetView>
  </sheetViews>
  <sheetFormatPr defaultColWidth="9.33203125" defaultRowHeight="14.25" x14ac:dyDescent="0.2"/>
  <cols>
    <col min="1" max="1" width="9.33203125" style="29"/>
    <col min="2" max="2" width="1.5" style="29" customWidth="1"/>
    <col min="3" max="5" width="8.83203125" style="29" customWidth="1"/>
    <col min="6" max="6" width="11.83203125" style="29" customWidth="1"/>
    <col min="7" max="7" width="4.83203125" style="29" customWidth="1"/>
    <col min="8" max="8" width="11.83203125" style="29" customWidth="1"/>
    <col min="9" max="9" width="4.83203125" style="29" customWidth="1"/>
    <col min="10" max="10" width="11.83203125" style="29" customWidth="1"/>
    <col min="11" max="11" width="4.83203125" style="29" customWidth="1"/>
    <col min="12" max="12" width="11.83203125" style="29" customWidth="1"/>
    <col min="13" max="13" width="4.83203125" style="29" customWidth="1"/>
    <col min="14" max="16" width="8.83203125" style="29" customWidth="1"/>
    <col min="17" max="24" width="7.83203125" style="29" customWidth="1"/>
    <col min="25" max="34" width="5.83203125" style="29" customWidth="1"/>
    <col min="35" max="35" width="2.33203125" style="29" customWidth="1"/>
    <col min="36" max="36" width="9.33203125" style="29"/>
    <col min="37" max="37" width="9.33203125" style="22"/>
    <col min="38" max="16384" width="9.33203125" style="29"/>
  </cols>
  <sheetData>
    <row r="1" spans="3:70" ht="20.100000000000001" hidden="1" customHeight="1" x14ac:dyDescent="0.2">
      <c r="D1" s="21"/>
      <c r="E1" s="21"/>
      <c r="F1" s="21"/>
      <c r="G1" s="21"/>
      <c r="Q1" s="21"/>
      <c r="T1" s="19"/>
      <c r="AG1" s="93"/>
      <c r="AH1" s="93"/>
    </row>
    <row r="2" spans="3:70" ht="24.95" customHeight="1" thickBot="1" x14ac:dyDescent="0.25">
      <c r="C2" s="215" t="s">
        <v>83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7"/>
      <c r="AM2" s="24"/>
      <c r="AN2" s="24"/>
      <c r="AO2" s="24"/>
      <c r="AP2" s="24"/>
      <c r="AQ2" s="24"/>
      <c r="AR2" s="24"/>
      <c r="AS2" s="218"/>
      <c r="AT2" s="218"/>
      <c r="AU2" s="218"/>
      <c r="AV2" s="218"/>
      <c r="AW2" s="218"/>
      <c r="AX2" s="218"/>
      <c r="AY2" s="218"/>
      <c r="AZ2" s="218"/>
      <c r="BA2" s="219"/>
      <c r="BB2" s="219"/>
      <c r="BC2" s="219"/>
      <c r="BD2" s="219"/>
      <c r="BE2" s="219"/>
      <c r="BF2" s="219"/>
      <c r="BG2" s="220"/>
      <c r="BH2" s="220"/>
      <c r="BI2" s="220"/>
      <c r="BJ2" s="220"/>
      <c r="BK2" s="209"/>
      <c r="BL2" s="209"/>
      <c r="BM2" s="209"/>
      <c r="BN2" s="209"/>
      <c r="BO2" s="210"/>
      <c r="BP2" s="210"/>
      <c r="BQ2" s="211"/>
      <c r="BR2" s="211"/>
    </row>
    <row r="3" spans="3:70" ht="35.25" customHeight="1" x14ac:dyDescent="0.2">
      <c r="C3" s="212" t="s">
        <v>16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4"/>
      <c r="Y3" s="241" t="s">
        <v>23</v>
      </c>
      <c r="Z3" s="242"/>
      <c r="AA3" s="242"/>
      <c r="AB3" s="242"/>
      <c r="AC3" s="242"/>
      <c r="AD3" s="242"/>
      <c r="AE3" s="242"/>
      <c r="AF3" s="242"/>
      <c r="AG3" s="242"/>
      <c r="AH3" s="243"/>
      <c r="AK3" s="91" t="str">
        <f>'1ページ'!AK6</f>
        <v>R13</v>
      </c>
      <c r="AM3" s="247"/>
      <c r="AN3" s="247"/>
      <c r="AO3" s="247"/>
      <c r="AP3" s="247"/>
      <c r="AQ3" s="247"/>
      <c r="AR3" s="247"/>
      <c r="AS3" s="237"/>
      <c r="AT3" s="237"/>
      <c r="AU3" s="237"/>
      <c r="AV3" s="237"/>
      <c r="AW3" s="237"/>
      <c r="AX3" s="237"/>
      <c r="AY3" s="237"/>
      <c r="AZ3" s="237"/>
      <c r="BA3" s="267"/>
      <c r="BB3" s="267"/>
      <c r="BC3" s="267"/>
      <c r="BD3" s="267"/>
      <c r="BE3" s="267"/>
      <c r="BF3" s="267"/>
      <c r="BG3" s="221"/>
      <c r="BH3" s="221"/>
      <c r="BI3" s="221"/>
      <c r="BJ3" s="221"/>
      <c r="BK3" s="221"/>
      <c r="BL3" s="221"/>
      <c r="BM3" s="221"/>
      <c r="BN3" s="221"/>
      <c r="BO3" s="210"/>
      <c r="BP3" s="210"/>
      <c r="BQ3" s="211"/>
      <c r="BR3" s="211"/>
    </row>
    <row r="4" spans="3:70" ht="33.75" customHeight="1" x14ac:dyDescent="0.2">
      <c r="C4" s="222" t="s">
        <v>90</v>
      </c>
      <c r="D4" s="223"/>
      <c r="E4" s="224"/>
      <c r="F4" s="229" t="s">
        <v>5</v>
      </c>
      <c r="G4" s="223"/>
      <c r="H4" s="230"/>
      <c r="I4" s="231"/>
      <c r="J4" s="232" t="str">
        <f>"目標（ "&amp;'1ページ'!$AK$6&amp;" 年）"</f>
        <v>目標（ R13 年）</v>
      </c>
      <c r="K4" s="232"/>
      <c r="L4" s="232"/>
      <c r="M4" s="232"/>
      <c r="N4" s="222" t="s">
        <v>91</v>
      </c>
      <c r="O4" s="223"/>
      <c r="P4" s="224"/>
      <c r="Q4" s="235" t="s">
        <v>5</v>
      </c>
      <c r="R4" s="230"/>
      <c r="S4" s="230"/>
      <c r="T4" s="231"/>
      <c r="U4" s="232" t="str">
        <f>IF(AK4="◯","目標（ "&amp;AK3&amp;" 年）","目標（　　年）")</f>
        <v>目標（ R13 年）</v>
      </c>
      <c r="V4" s="232"/>
      <c r="W4" s="232"/>
      <c r="X4" s="232"/>
      <c r="Y4" s="244"/>
      <c r="Z4" s="245"/>
      <c r="AA4" s="245"/>
      <c r="AB4" s="245"/>
      <c r="AC4" s="245"/>
      <c r="AD4" s="245"/>
      <c r="AE4" s="245"/>
      <c r="AF4" s="245"/>
      <c r="AG4" s="245"/>
      <c r="AH4" s="246"/>
      <c r="AK4" s="91" t="str">
        <f>'1ページ'!AK8</f>
        <v>◯</v>
      </c>
      <c r="AN4" s="236"/>
      <c r="AO4" s="236"/>
      <c r="AP4" s="236"/>
      <c r="AQ4" s="236"/>
      <c r="AR4" s="236"/>
      <c r="AS4" s="237"/>
      <c r="AT4" s="237"/>
      <c r="AU4" s="237"/>
      <c r="AV4" s="237"/>
      <c r="AW4" s="237"/>
      <c r="AX4" s="237"/>
      <c r="AY4" s="237"/>
      <c r="AZ4" s="237"/>
      <c r="BB4" s="236"/>
      <c r="BC4" s="236"/>
      <c r="BD4" s="236"/>
      <c r="BE4" s="236"/>
      <c r="BF4" s="236"/>
      <c r="BG4" s="221"/>
      <c r="BH4" s="221"/>
      <c r="BI4" s="221"/>
      <c r="BJ4" s="221"/>
      <c r="BK4" s="221"/>
      <c r="BL4" s="221"/>
      <c r="BM4" s="221"/>
      <c r="BN4" s="221"/>
      <c r="BO4" s="210"/>
      <c r="BP4" s="210"/>
      <c r="BQ4" s="211"/>
      <c r="BR4" s="211"/>
    </row>
    <row r="5" spans="3:70" ht="36.75" customHeight="1" x14ac:dyDescent="0.2">
      <c r="C5" s="225"/>
      <c r="D5" s="226"/>
      <c r="E5" s="226"/>
      <c r="F5" s="248" t="s">
        <v>89</v>
      </c>
      <c r="G5" s="249"/>
      <c r="H5" s="248" t="s">
        <v>126</v>
      </c>
      <c r="I5" s="249"/>
      <c r="J5" s="248" t="s">
        <v>89</v>
      </c>
      <c r="K5" s="249"/>
      <c r="L5" s="248" t="s">
        <v>126</v>
      </c>
      <c r="M5" s="249"/>
      <c r="N5" s="225"/>
      <c r="O5" s="226"/>
      <c r="P5" s="233"/>
      <c r="Q5" s="252" t="s">
        <v>92</v>
      </c>
      <c r="R5" s="253"/>
      <c r="S5" s="248" t="s">
        <v>52</v>
      </c>
      <c r="T5" s="249"/>
      <c r="U5" s="252" t="s">
        <v>92</v>
      </c>
      <c r="V5" s="253"/>
      <c r="W5" s="248" t="s">
        <v>52</v>
      </c>
      <c r="X5" s="249"/>
      <c r="Y5" s="255" t="s">
        <v>22</v>
      </c>
      <c r="Z5" s="256"/>
      <c r="AA5" s="256"/>
      <c r="AB5" s="257"/>
      <c r="AC5" s="258" t="s">
        <v>4</v>
      </c>
      <c r="AD5" s="256"/>
      <c r="AE5" s="257"/>
      <c r="AF5" s="259" t="s">
        <v>93</v>
      </c>
      <c r="AG5" s="260"/>
      <c r="AH5" s="261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</row>
    <row r="6" spans="3:70" ht="42" customHeight="1" x14ac:dyDescent="0.2">
      <c r="C6" s="227"/>
      <c r="D6" s="228"/>
      <c r="E6" s="228"/>
      <c r="F6" s="250"/>
      <c r="G6" s="251"/>
      <c r="H6" s="250"/>
      <c r="I6" s="251"/>
      <c r="J6" s="250"/>
      <c r="K6" s="251"/>
      <c r="L6" s="250"/>
      <c r="M6" s="251"/>
      <c r="N6" s="227"/>
      <c r="O6" s="228"/>
      <c r="P6" s="234"/>
      <c r="Q6" s="254"/>
      <c r="R6" s="228"/>
      <c r="S6" s="250"/>
      <c r="T6" s="251"/>
      <c r="U6" s="254"/>
      <c r="V6" s="228"/>
      <c r="W6" s="250"/>
      <c r="X6" s="251"/>
      <c r="Y6" s="238"/>
      <c r="Z6" s="239"/>
      <c r="AA6" s="239"/>
      <c r="AB6" s="240"/>
      <c r="AC6" s="203"/>
      <c r="AD6" s="204"/>
      <c r="AE6" s="43" t="s">
        <v>20</v>
      </c>
      <c r="AF6" s="203"/>
      <c r="AG6" s="204"/>
      <c r="AH6" s="44" t="s">
        <v>20</v>
      </c>
      <c r="AM6" s="263"/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  <c r="BA6" s="263"/>
      <c r="BB6" s="263"/>
      <c r="BC6" s="263"/>
      <c r="BD6" s="263"/>
      <c r="BE6" s="263"/>
      <c r="BF6" s="263"/>
      <c r="BG6" s="263"/>
      <c r="BH6" s="263"/>
      <c r="BI6" s="93"/>
      <c r="BJ6" s="93"/>
      <c r="BK6" s="93"/>
      <c r="BL6" s="93"/>
      <c r="BM6" s="93"/>
      <c r="BN6" s="93"/>
      <c r="BO6" s="93"/>
      <c r="BP6" s="93"/>
      <c r="BQ6" s="93"/>
      <c r="BR6" s="93"/>
    </row>
    <row r="7" spans="3:70" ht="42" customHeight="1" x14ac:dyDescent="0.2">
      <c r="C7" s="270"/>
      <c r="D7" s="271"/>
      <c r="E7" s="272"/>
      <c r="F7" s="86"/>
      <c r="G7" s="52" t="s">
        <v>96</v>
      </c>
      <c r="H7" s="86"/>
      <c r="I7" s="52" t="s">
        <v>98</v>
      </c>
      <c r="J7" s="86"/>
      <c r="K7" s="52" t="s">
        <v>95</v>
      </c>
      <c r="L7" s="90"/>
      <c r="M7" s="55" t="s">
        <v>97</v>
      </c>
      <c r="N7" s="49"/>
      <c r="O7" s="50"/>
      <c r="P7" s="47"/>
      <c r="Q7" s="205"/>
      <c r="R7" s="206"/>
      <c r="S7" s="205"/>
      <c r="T7" s="206"/>
      <c r="U7" s="205"/>
      <c r="V7" s="206"/>
      <c r="W7" s="207"/>
      <c r="X7" s="208"/>
      <c r="Y7" s="118"/>
      <c r="Z7" s="119"/>
      <c r="AA7" s="119"/>
      <c r="AB7" s="120"/>
      <c r="AC7" s="203"/>
      <c r="AD7" s="204"/>
      <c r="AE7" s="43" t="s">
        <v>20</v>
      </c>
      <c r="AF7" s="203"/>
      <c r="AG7" s="204"/>
      <c r="AH7" s="44" t="s">
        <v>20</v>
      </c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93"/>
      <c r="BJ7" s="93"/>
      <c r="BK7" s="93"/>
      <c r="BL7" s="93"/>
      <c r="BM7" s="93"/>
      <c r="BN7" s="93"/>
      <c r="BO7" s="93"/>
      <c r="BP7" s="93"/>
      <c r="BQ7" s="93"/>
      <c r="BR7" s="93"/>
    </row>
    <row r="8" spans="3:70" ht="42" customHeight="1" x14ac:dyDescent="0.2">
      <c r="C8" s="270"/>
      <c r="D8" s="271"/>
      <c r="E8" s="272"/>
      <c r="F8" s="86"/>
      <c r="G8" s="52" t="s">
        <v>96</v>
      </c>
      <c r="H8" s="86"/>
      <c r="I8" s="52" t="s">
        <v>98</v>
      </c>
      <c r="J8" s="86"/>
      <c r="K8" s="52" t="s">
        <v>95</v>
      </c>
      <c r="L8" s="90"/>
      <c r="M8" s="55" t="s">
        <v>97</v>
      </c>
      <c r="N8" s="49"/>
      <c r="O8" s="50"/>
      <c r="P8" s="47"/>
      <c r="Q8" s="205"/>
      <c r="R8" s="206"/>
      <c r="S8" s="205"/>
      <c r="T8" s="206"/>
      <c r="U8" s="205"/>
      <c r="V8" s="206"/>
      <c r="W8" s="207"/>
      <c r="X8" s="208"/>
      <c r="Y8" s="118"/>
      <c r="Z8" s="119"/>
      <c r="AA8" s="119"/>
      <c r="AB8" s="120"/>
      <c r="AC8" s="203"/>
      <c r="AD8" s="204"/>
      <c r="AE8" s="43" t="s">
        <v>20</v>
      </c>
      <c r="AF8" s="203"/>
      <c r="AG8" s="204"/>
      <c r="AH8" s="44" t="s">
        <v>20</v>
      </c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93"/>
      <c r="BJ8" s="93"/>
      <c r="BK8" s="93"/>
      <c r="BL8" s="93"/>
      <c r="BM8" s="93"/>
      <c r="BN8" s="93"/>
      <c r="BO8" s="93"/>
      <c r="BP8" s="93"/>
      <c r="BQ8" s="93"/>
      <c r="BR8" s="93"/>
    </row>
    <row r="9" spans="3:70" ht="42" customHeight="1" x14ac:dyDescent="0.2">
      <c r="C9" s="270"/>
      <c r="D9" s="271"/>
      <c r="E9" s="272"/>
      <c r="F9" s="86"/>
      <c r="G9" s="52" t="s">
        <v>96</v>
      </c>
      <c r="H9" s="86"/>
      <c r="I9" s="52" t="s">
        <v>98</v>
      </c>
      <c r="J9" s="86"/>
      <c r="K9" s="52" t="s">
        <v>95</v>
      </c>
      <c r="L9" s="90"/>
      <c r="M9" s="55" t="s">
        <v>97</v>
      </c>
      <c r="N9" s="49"/>
      <c r="O9" s="50"/>
      <c r="P9" s="47"/>
      <c r="Q9" s="205"/>
      <c r="R9" s="206"/>
      <c r="S9" s="205"/>
      <c r="T9" s="206"/>
      <c r="U9" s="205"/>
      <c r="V9" s="206"/>
      <c r="W9" s="207"/>
      <c r="X9" s="208"/>
      <c r="Y9" s="118"/>
      <c r="Z9" s="119"/>
      <c r="AA9" s="119"/>
      <c r="AB9" s="120"/>
      <c r="AC9" s="203"/>
      <c r="AD9" s="204"/>
      <c r="AE9" s="43" t="s">
        <v>20</v>
      </c>
      <c r="AF9" s="203"/>
      <c r="AG9" s="204"/>
      <c r="AH9" s="44" t="s">
        <v>20</v>
      </c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93"/>
      <c r="BJ9" s="93"/>
      <c r="BK9" s="93"/>
      <c r="BL9" s="93"/>
      <c r="BM9" s="93"/>
      <c r="BN9" s="93"/>
      <c r="BO9" s="93"/>
      <c r="BP9" s="93"/>
      <c r="BQ9" s="93"/>
      <c r="BR9" s="93"/>
    </row>
    <row r="10" spans="3:70" ht="42" customHeight="1" x14ac:dyDescent="0.2">
      <c r="C10" s="270"/>
      <c r="D10" s="271"/>
      <c r="E10" s="272"/>
      <c r="F10" s="86"/>
      <c r="G10" s="52" t="s">
        <v>96</v>
      </c>
      <c r="H10" s="86"/>
      <c r="I10" s="52" t="s">
        <v>98</v>
      </c>
      <c r="J10" s="86"/>
      <c r="K10" s="52" t="s">
        <v>95</v>
      </c>
      <c r="L10" s="90"/>
      <c r="M10" s="55" t="s">
        <v>97</v>
      </c>
      <c r="N10" s="49"/>
      <c r="O10" s="50"/>
      <c r="P10" s="47"/>
      <c r="Q10" s="205"/>
      <c r="R10" s="206"/>
      <c r="S10" s="205"/>
      <c r="T10" s="206"/>
      <c r="U10" s="205"/>
      <c r="V10" s="206"/>
      <c r="W10" s="207"/>
      <c r="X10" s="208"/>
      <c r="Y10" s="118"/>
      <c r="Z10" s="119"/>
      <c r="AA10" s="119"/>
      <c r="AB10" s="120"/>
      <c r="AC10" s="203"/>
      <c r="AD10" s="204"/>
      <c r="AE10" s="43" t="s">
        <v>20</v>
      </c>
      <c r="AF10" s="203"/>
      <c r="AG10" s="204"/>
      <c r="AH10" s="44" t="s">
        <v>20</v>
      </c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93"/>
      <c r="BJ10" s="93"/>
      <c r="BK10" s="93"/>
      <c r="BL10" s="93"/>
      <c r="BM10" s="93"/>
      <c r="BN10" s="93"/>
      <c r="BO10" s="93"/>
      <c r="BP10" s="93"/>
      <c r="BQ10" s="93"/>
      <c r="BR10" s="93"/>
    </row>
    <row r="11" spans="3:70" ht="42" customHeight="1" x14ac:dyDescent="0.2">
      <c r="C11" s="270"/>
      <c r="D11" s="271"/>
      <c r="E11" s="272"/>
      <c r="F11" s="86"/>
      <c r="G11" s="52" t="s">
        <v>96</v>
      </c>
      <c r="H11" s="86"/>
      <c r="I11" s="52" t="s">
        <v>98</v>
      </c>
      <c r="J11" s="86"/>
      <c r="K11" s="52" t="s">
        <v>95</v>
      </c>
      <c r="L11" s="90"/>
      <c r="M11" s="55" t="s">
        <v>97</v>
      </c>
      <c r="N11" s="49"/>
      <c r="O11" s="50"/>
      <c r="P11" s="47"/>
      <c r="Q11" s="205"/>
      <c r="R11" s="206"/>
      <c r="S11" s="205"/>
      <c r="T11" s="206"/>
      <c r="U11" s="205"/>
      <c r="V11" s="206"/>
      <c r="W11" s="207"/>
      <c r="X11" s="208"/>
      <c r="Y11" s="118"/>
      <c r="Z11" s="119"/>
      <c r="AA11" s="119"/>
      <c r="AB11" s="120"/>
      <c r="AC11" s="203"/>
      <c r="AD11" s="204"/>
      <c r="AE11" s="43" t="s">
        <v>20</v>
      </c>
      <c r="AF11" s="203"/>
      <c r="AG11" s="204"/>
      <c r="AH11" s="44" t="s">
        <v>20</v>
      </c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93"/>
      <c r="BJ11" s="93"/>
      <c r="BK11" s="93"/>
      <c r="BL11" s="93"/>
      <c r="BM11" s="93"/>
      <c r="BN11" s="93"/>
      <c r="BO11" s="93"/>
      <c r="BP11" s="93"/>
      <c r="BQ11" s="93"/>
      <c r="BR11" s="93"/>
    </row>
    <row r="12" spans="3:70" ht="42" customHeight="1" x14ac:dyDescent="0.2">
      <c r="C12" s="270"/>
      <c r="D12" s="271"/>
      <c r="E12" s="272"/>
      <c r="F12" s="86"/>
      <c r="G12" s="52" t="s">
        <v>96</v>
      </c>
      <c r="H12" s="86"/>
      <c r="I12" s="52" t="s">
        <v>98</v>
      </c>
      <c r="J12" s="86"/>
      <c r="K12" s="52" t="s">
        <v>95</v>
      </c>
      <c r="L12" s="90"/>
      <c r="M12" s="55" t="s">
        <v>97</v>
      </c>
      <c r="N12" s="49"/>
      <c r="O12" s="50"/>
      <c r="P12" s="47"/>
      <c r="Q12" s="205"/>
      <c r="R12" s="206"/>
      <c r="S12" s="205"/>
      <c r="T12" s="206"/>
      <c r="U12" s="205"/>
      <c r="V12" s="206"/>
      <c r="W12" s="207"/>
      <c r="X12" s="208"/>
      <c r="Y12" s="118"/>
      <c r="Z12" s="119"/>
      <c r="AA12" s="119"/>
      <c r="AB12" s="120"/>
      <c r="AC12" s="203"/>
      <c r="AD12" s="204"/>
      <c r="AE12" s="43" t="s">
        <v>20</v>
      </c>
      <c r="AF12" s="203"/>
      <c r="AG12" s="204"/>
      <c r="AH12" s="44" t="s">
        <v>20</v>
      </c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93"/>
      <c r="BJ12" s="93"/>
      <c r="BK12" s="93"/>
      <c r="BL12" s="93"/>
      <c r="BM12" s="93"/>
      <c r="BN12" s="93"/>
      <c r="BO12" s="93"/>
      <c r="BP12" s="93"/>
      <c r="BQ12" s="93"/>
      <c r="BR12" s="93"/>
    </row>
    <row r="13" spans="3:70" ht="42" customHeight="1" x14ac:dyDescent="0.2">
      <c r="C13" s="270"/>
      <c r="D13" s="271"/>
      <c r="E13" s="272"/>
      <c r="F13" s="86"/>
      <c r="G13" s="52" t="s">
        <v>96</v>
      </c>
      <c r="H13" s="86"/>
      <c r="I13" s="52" t="s">
        <v>98</v>
      </c>
      <c r="J13" s="86"/>
      <c r="K13" s="52" t="s">
        <v>95</v>
      </c>
      <c r="L13" s="90"/>
      <c r="M13" s="55" t="s">
        <v>97</v>
      </c>
      <c r="N13" s="49"/>
      <c r="O13" s="50"/>
      <c r="P13" s="47"/>
      <c r="Q13" s="205"/>
      <c r="R13" s="206"/>
      <c r="S13" s="205"/>
      <c r="T13" s="206"/>
      <c r="U13" s="205"/>
      <c r="V13" s="206"/>
      <c r="W13" s="207"/>
      <c r="X13" s="208"/>
      <c r="Y13" s="118"/>
      <c r="Z13" s="119"/>
      <c r="AA13" s="119"/>
      <c r="AB13" s="120"/>
      <c r="AC13" s="203"/>
      <c r="AD13" s="204"/>
      <c r="AE13" s="43" t="s">
        <v>20</v>
      </c>
      <c r="AF13" s="203"/>
      <c r="AG13" s="204"/>
      <c r="AH13" s="44" t="s">
        <v>20</v>
      </c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93"/>
      <c r="BJ13" s="93"/>
      <c r="BK13" s="93"/>
      <c r="BL13" s="93"/>
      <c r="BM13" s="93"/>
      <c r="BN13" s="93"/>
      <c r="BO13" s="93"/>
      <c r="BP13" s="247"/>
      <c r="BQ13" s="247"/>
      <c r="BR13" s="247"/>
    </row>
    <row r="14" spans="3:70" ht="42" customHeight="1" thickBot="1" x14ac:dyDescent="0.25">
      <c r="C14" s="273"/>
      <c r="D14" s="274"/>
      <c r="E14" s="275"/>
      <c r="F14" s="87"/>
      <c r="G14" s="52" t="s">
        <v>96</v>
      </c>
      <c r="H14" s="88"/>
      <c r="I14" s="53" t="s">
        <v>98</v>
      </c>
      <c r="J14" s="89"/>
      <c r="K14" s="54" t="s">
        <v>95</v>
      </c>
      <c r="L14" s="90"/>
      <c r="M14" s="56" t="s">
        <v>97</v>
      </c>
      <c r="N14" s="276"/>
      <c r="O14" s="277"/>
      <c r="P14" s="278"/>
      <c r="Q14" s="281"/>
      <c r="R14" s="282"/>
      <c r="S14" s="279"/>
      <c r="T14" s="283"/>
      <c r="U14" s="284"/>
      <c r="V14" s="285"/>
      <c r="W14" s="279"/>
      <c r="X14" s="280"/>
      <c r="Y14" s="264"/>
      <c r="Z14" s="265"/>
      <c r="AA14" s="265"/>
      <c r="AB14" s="266"/>
      <c r="AC14" s="268"/>
      <c r="AD14" s="269"/>
      <c r="AE14" s="45" t="s">
        <v>20</v>
      </c>
      <c r="AF14" s="268"/>
      <c r="AG14" s="269"/>
      <c r="AH14" s="46" t="s">
        <v>20</v>
      </c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5"/>
      <c r="BJ14" s="5"/>
      <c r="BK14" s="5"/>
      <c r="BL14" s="5"/>
      <c r="BM14" s="211"/>
      <c r="BN14" s="211"/>
      <c r="BO14" s="211"/>
      <c r="BP14" s="211"/>
      <c r="BQ14" s="211"/>
      <c r="BR14" s="211"/>
    </row>
    <row r="15" spans="3:70" ht="11.25" customHeight="1" x14ac:dyDescent="0.2"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8"/>
      <c r="AD15" s="18"/>
      <c r="AE15" s="18"/>
      <c r="AF15" s="18"/>
      <c r="AG15" s="18"/>
      <c r="AH15" s="18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211"/>
      <c r="BN15" s="211"/>
      <c r="BO15" s="211"/>
      <c r="BP15" s="211"/>
      <c r="BQ15" s="211"/>
      <c r="BR15" s="211"/>
    </row>
    <row r="17" spans="3:10" ht="33" customHeight="1" x14ac:dyDescent="0.2">
      <c r="C17" s="286" t="s">
        <v>108</v>
      </c>
      <c r="D17" s="286"/>
      <c r="E17" s="286"/>
      <c r="F17" s="92">
        <f>SUM(F7:F14)</f>
        <v>0</v>
      </c>
      <c r="J17" s="92">
        <f>SUM(J7:J14)</f>
        <v>0</v>
      </c>
    </row>
    <row r="18" spans="3:10" x14ac:dyDescent="0.2">
      <c r="C18" s="286" t="s">
        <v>109</v>
      </c>
      <c r="D18" s="286"/>
      <c r="E18" s="286"/>
    </row>
    <row r="19" spans="3:10" x14ac:dyDescent="0.2">
      <c r="C19" s="286" t="s">
        <v>110</v>
      </c>
      <c r="D19" s="286"/>
      <c r="E19" s="286"/>
    </row>
    <row r="20" spans="3:10" x14ac:dyDescent="0.2">
      <c r="C20" s="286" t="s">
        <v>111</v>
      </c>
      <c r="D20" s="286"/>
      <c r="E20" s="286"/>
    </row>
    <row r="21" spans="3:10" x14ac:dyDescent="0.2">
      <c r="C21" s="286" t="s">
        <v>112</v>
      </c>
      <c r="D21" s="286"/>
      <c r="E21" s="286"/>
    </row>
    <row r="22" spans="3:10" x14ac:dyDescent="0.2">
      <c r="C22" s="286" t="s">
        <v>113</v>
      </c>
      <c r="D22" s="286"/>
      <c r="E22" s="286"/>
    </row>
    <row r="23" spans="3:10" x14ac:dyDescent="0.2">
      <c r="C23" s="286" t="s">
        <v>114</v>
      </c>
      <c r="D23" s="286"/>
      <c r="E23" s="286"/>
    </row>
    <row r="24" spans="3:10" x14ac:dyDescent="0.2">
      <c r="C24" s="286" t="s">
        <v>115</v>
      </c>
      <c r="D24" s="286"/>
      <c r="E24" s="286"/>
    </row>
    <row r="25" spans="3:10" x14ac:dyDescent="0.2">
      <c r="C25" s="286"/>
      <c r="D25" s="286"/>
      <c r="E25" s="286"/>
    </row>
    <row r="26" spans="3:10" x14ac:dyDescent="0.2">
      <c r="C26" s="286"/>
      <c r="D26" s="286"/>
      <c r="E26" s="286"/>
    </row>
    <row r="27" spans="3:10" x14ac:dyDescent="0.2">
      <c r="C27" s="286"/>
      <c r="D27" s="286"/>
      <c r="E27" s="286"/>
    </row>
    <row r="28" spans="3:10" x14ac:dyDescent="0.2">
      <c r="C28" s="286"/>
      <c r="D28" s="286"/>
      <c r="E28" s="286"/>
    </row>
  </sheetData>
  <mergeCells count="144">
    <mergeCell ref="C26:E26"/>
    <mergeCell ref="C27:E27"/>
    <mergeCell ref="C28:E28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BM15:BO15"/>
    <mergeCell ref="BP15:BR15"/>
    <mergeCell ref="BP13:BR13"/>
    <mergeCell ref="C14:E14"/>
    <mergeCell ref="N14:P14"/>
    <mergeCell ref="BM14:BO14"/>
    <mergeCell ref="BP14:BR14"/>
    <mergeCell ref="BA13:BB14"/>
    <mergeCell ref="BC13:BD14"/>
    <mergeCell ref="BE13:BF14"/>
    <mergeCell ref="BG13:BH14"/>
    <mergeCell ref="BI13:BL13"/>
    <mergeCell ref="BM13:BO13"/>
    <mergeCell ref="AX12:AZ14"/>
    <mergeCell ref="W14:X14"/>
    <mergeCell ref="AC13:AD13"/>
    <mergeCell ref="AC14:AD14"/>
    <mergeCell ref="Q14:R14"/>
    <mergeCell ref="S14:T14"/>
    <mergeCell ref="U14:V14"/>
    <mergeCell ref="U13:V13"/>
    <mergeCell ref="Y13:AB13"/>
    <mergeCell ref="BE12:BH12"/>
    <mergeCell ref="AT13:AU14"/>
    <mergeCell ref="Q11:R11"/>
    <mergeCell ref="S11:T11"/>
    <mergeCell ref="C13:E13"/>
    <mergeCell ref="U7:V7"/>
    <mergeCell ref="W7:X7"/>
    <mergeCell ref="Q13:R13"/>
    <mergeCell ref="S13:T13"/>
    <mergeCell ref="S8:T8"/>
    <mergeCell ref="Q10:R10"/>
    <mergeCell ref="S10:T10"/>
    <mergeCell ref="C11:E11"/>
    <mergeCell ref="C12:E12"/>
    <mergeCell ref="Q7:R7"/>
    <mergeCell ref="S7:T7"/>
    <mergeCell ref="C9:E9"/>
    <mergeCell ref="C10:E10"/>
    <mergeCell ref="Q9:R9"/>
    <mergeCell ref="S9:T9"/>
    <mergeCell ref="C7:E7"/>
    <mergeCell ref="C8:E8"/>
    <mergeCell ref="Q8:R8"/>
    <mergeCell ref="W13:X13"/>
    <mergeCell ref="AV13:AW14"/>
    <mergeCell ref="AF6:AG6"/>
    <mergeCell ref="AF7:AG7"/>
    <mergeCell ref="AF8:AG8"/>
    <mergeCell ref="AF9:AG9"/>
    <mergeCell ref="AW3:AZ3"/>
    <mergeCell ref="BA3:BF3"/>
    <mergeCell ref="BG3:BJ3"/>
    <mergeCell ref="AF10:AG10"/>
    <mergeCell ref="AF11:AG11"/>
    <mergeCell ref="AF12:AG12"/>
    <mergeCell ref="AF13:AG13"/>
    <mergeCell ref="AF14:AG14"/>
    <mergeCell ref="AT12:AW12"/>
    <mergeCell ref="BA12:BD12"/>
    <mergeCell ref="AP13:AQ14"/>
    <mergeCell ref="AR13:AS14"/>
    <mergeCell ref="BK4:BN4"/>
    <mergeCell ref="F5:G6"/>
    <mergeCell ref="H5:I6"/>
    <mergeCell ref="J5:K6"/>
    <mergeCell ref="L5:M6"/>
    <mergeCell ref="Q5:R6"/>
    <mergeCell ref="S5:T6"/>
    <mergeCell ref="U5:V6"/>
    <mergeCell ref="W5:X6"/>
    <mergeCell ref="Y5:AB5"/>
    <mergeCell ref="BB4:BF4"/>
    <mergeCell ref="BG4:BJ4"/>
    <mergeCell ref="AC5:AE5"/>
    <mergeCell ref="AF5:AH5"/>
    <mergeCell ref="AM5:BR5"/>
    <mergeCell ref="AM6:BH6"/>
    <mergeCell ref="BI6:BR12"/>
    <mergeCell ref="AM12:AO14"/>
    <mergeCell ref="AP12:AS12"/>
    <mergeCell ref="Q12:R12"/>
    <mergeCell ref="S12:T12"/>
    <mergeCell ref="U12:V12"/>
    <mergeCell ref="Y14:AB14"/>
    <mergeCell ref="AC6:AD6"/>
    <mergeCell ref="BK2:BN2"/>
    <mergeCell ref="BO2:BP4"/>
    <mergeCell ref="BQ2:BR4"/>
    <mergeCell ref="C3:X3"/>
    <mergeCell ref="AG1:AH1"/>
    <mergeCell ref="C2:AH2"/>
    <mergeCell ref="AS2:AV2"/>
    <mergeCell ref="AW2:AZ2"/>
    <mergeCell ref="BA2:BF2"/>
    <mergeCell ref="BG2:BJ2"/>
    <mergeCell ref="BK3:BN3"/>
    <mergeCell ref="C4:E6"/>
    <mergeCell ref="F4:I4"/>
    <mergeCell ref="J4:M4"/>
    <mergeCell ref="N4:P6"/>
    <mergeCell ref="Q4:T4"/>
    <mergeCell ref="U4:X4"/>
    <mergeCell ref="AN4:AR4"/>
    <mergeCell ref="AS4:AV4"/>
    <mergeCell ref="AW4:AZ4"/>
    <mergeCell ref="Y6:AB6"/>
    <mergeCell ref="Y3:AH4"/>
    <mergeCell ref="AM3:AR3"/>
    <mergeCell ref="AS3:AV3"/>
    <mergeCell ref="AC7:AD7"/>
    <mergeCell ref="AC8:AD8"/>
    <mergeCell ref="AC9:AD9"/>
    <mergeCell ref="AC10:AD10"/>
    <mergeCell ref="AC11:AD11"/>
    <mergeCell ref="AC12:AD12"/>
    <mergeCell ref="U11:V11"/>
    <mergeCell ref="W11:X11"/>
    <mergeCell ref="Y11:AB11"/>
    <mergeCell ref="Y12:AB12"/>
    <mergeCell ref="U8:V8"/>
    <mergeCell ref="W8:X8"/>
    <mergeCell ref="Y7:AB7"/>
    <mergeCell ref="Y8:AB8"/>
    <mergeCell ref="Y9:AB9"/>
    <mergeCell ref="Y10:AB10"/>
    <mergeCell ref="W12:X12"/>
    <mergeCell ref="U9:V9"/>
    <mergeCell ref="W9:X9"/>
    <mergeCell ref="U10:V10"/>
    <mergeCell ref="W10:X10"/>
  </mergeCells>
  <phoneticPr fontId="2"/>
  <dataValidations count="1">
    <dataValidation type="list" allowBlank="1" showInputMessage="1" sqref="C7:E14" xr:uid="{92E610E8-B696-43D3-8741-6831FEA58E93}">
      <formula1>$C$17:$C$28</formula1>
    </dataValidation>
  </dataValidations>
  <pageMargins left="0.70866141732283472" right="0.59055118110236227" top="0.55118110236220474" bottom="0.35433070866141736" header="0.31496062992125984" footer="0.31496062992125984"/>
  <pageSetup paperSize="9" scale="60" fitToHeight="0" orientation="landscape" blackAndWhite="1" r:id="rId1"/>
  <headerFooter scaleWithDoc="0">
    <oddFooter>&amp;R&amp;"ＭＳ Ｐゴシック,斜体"&amp;11&amp;P</oddFooter>
  </headerFooter>
  <rowBreaks count="1" manualBreakCount="1">
    <brk id="1" min="1" max="34" man="1"/>
  </rowBreaks>
  <colBreaks count="1" manualBreakCount="1">
    <brk id="2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08FE1-E250-48D2-84E1-D98E17678398}">
  <sheetPr>
    <pageSetUpPr fitToPage="1"/>
  </sheetPr>
  <dimension ref="C1:BR25"/>
  <sheetViews>
    <sheetView showGridLines="0" view="pageBreakPreview" topLeftCell="A2" zoomScale="85" zoomScaleNormal="100" zoomScaleSheetLayoutView="85" workbookViewId="0">
      <selection activeCell="AK7" sqref="AK7"/>
    </sheetView>
  </sheetViews>
  <sheetFormatPr defaultColWidth="9.33203125" defaultRowHeight="14.25" x14ac:dyDescent="0.2"/>
  <cols>
    <col min="1" max="1" width="9.33203125" style="29"/>
    <col min="2" max="2" width="1.5" style="29" customWidth="1"/>
    <col min="3" max="5" width="5.5" style="29" customWidth="1"/>
    <col min="6" max="9" width="7.83203125" style="29" customWidth="1"/>
    <col min="10" max="10" width="10.5" style="29" customWidth="1"/>
    <col min="11" max="20" width="5.5" style="29" customWidth="1"/>
    <col min="21" max="22" width="5.83203125" style="29" customWidth="1"/>
    <col min="23" max="26" width="7.83203125" style="29" customWidth="1"/>
    <col min="27" max="27" width="6" style="29" customWidth="1"/>
    <col min="28" max="28" width="5.83203125" style="29" customWidth="1"/>
    <col min="29" max="30" width="6.5" style="29" customWidth="1"/>
    <col min="31" max="32" width="5.83203125" style="29" customWidth="1"/>
    <col min="33" max="34" width="6.5" style="29" customWidth="1"/>
    <col min="35" max="35" width="2.33203125" style="29" customWidth="1"/>
    <col min="36" max="36" width="9.33203125" style="29"/>
    <col min="37" max="39" width="18.5" style="29" customWidth="1"/>
    <col min="40" max="16384" width="9.33203125" style="29"/>
  </cols>
  <sheetData>
    <row r="1" spans="3:70" ht="20.100000000000001" hidden="1" customHeight="1" x14ac:dyDescent="0.2">
      <c r="D1" s="21"/>
      <c r="E1" s="21"/>
      <c r="F1" s="21"/>
      <c r="G1" s="21"/>
      <c r="Q1" s="21"/>
      <c r="T1" s="19"/>
      <c r="AG1" s="93"/>
      <c r="AH1" s="93"/>
    </row>
    <row r="2" spans="3:70" ht="9" customHeight="1" thickBot="1" x14ac:dyDescent="0.25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6"/>
      <c r="AD2" s="16"/>
      <c r="AE2" s="16"/>
      <c r="AF2" s="16"/>
      <c r="AG2" s="16"/>
      <c r="AH2" s="16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211"/>
      <c r="BN2" s="211"/>
      <c r="BO2" s="211"/>
      <c r="BP2" s="211"/>
      <c r="BQ2" s="211"/>
      <c r="BR2" s="211"/>
    </row>
    <row r="3" spans="3:70" ht="39.75" customHeight="1" thickBot="1" x14ac:dyDescent="0.25">
      <c r="C3" s="304" t="s">
        <v>18</v>
      </c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6"/>
      <c r="AK3" s="74" t="s">
        <v>116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211"/>
      <c r="BN3" s="211"/>
      <c r="BO3" s="211"/>
      <c r="BP3" s="211"/>
      <c r="BQ3" s="211"/>
      <c r="BR3" s="211"/>
    </row>
    <row r="4" spans="3:70" ht="38.25" customHeight="1" x14ac:dyDescent="0.2">
      <c r="C4" s="142" t="s">
        <v>81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4"/>
      <c r="S4" s="142" t="s">
        <v>82</v>
      </c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4"/>
      <c r="AK4" s="74" t="s">
        <v>117</v>
      </c>
      <c r="AL4" s="66"/>
      <c r="AM4" s="66"/>
      <c r="AN4" s="66"/>
      <c r="AO4" s="66"/>
      <c r="AP4" s="66"/>
      <c r="AQ4" s="66"/>
    </row>
    <row r="5" spans="3:70" ht="34.5" customHeight="1" x14ac:dyDescent="0.2">
      <c r="C5" s="222" t="s">
        <v>13</v>
      </c>
      <c r="D5" s="223"/>
      <c r="E5" s="249"/>
      <c r="F5" s="308" t="s">
        <v>6</v>
      </c>
      <c r="G5" s="146"/>
      <c r="H5" s="146"/>
      <c r="I5" s="309"/>
      <c r="J5" s="310" t="s">
        <v>7</v>
      </c>
      <c r="K5" s="248" t="s">
        <v>67</v>
      </c>
      <c r="L5" s="223"/>
      <c r="M5" s="223"/>
      <c r="N5" s="249"/>
      <c r="O5" s="248" t="s">
        <v>106</v>
      </c>
      <c r="P5" s="223"/>
      <c r="Q5" s="223"/>
      <c r="R5" s="329"/>
      <c r="S5" s="222" t="s">
        <v>17</v>
      </c>
      <c r="T5" s="223"/>
      <c r="U5" s="223"/>
      <c r="V5" s="223"/>
      <c r="W5" s="316" t="s">
        <v>6</v>
      </c>
      <c r="X5" s="146"/>
      <c r="Y5" s="146"/>
      <c r="Z5" s="309"/>
      <c r="AA5" s="112" t="s">
        <v>14</v>
      </c>
      <c r="AB5" s="110"/>
      <c r="AC5" s="110"/>
      <c r="AD5" s="110"/>
      <c r="AE5" s="110"/>
      <c r="AF5" s="110"/>
      <c r="AG5" s="110"/>
      <c r="AH5" s="124"/>
      <c r="AK5" s="74" t="s">
        <v>118</v>
      </c>
    </row>
    <row r="6" spans="3:70" ht="20.25" customHeight="1" x14ac:dyDescent="0.2">
      <c r="C6" s="225"/>
      <c r="D6" s="226"/>
      <c r="E6" s="307"/>
      <c r="F6" s="325" t="s">
        <v>79</v>
      </c>
      <c r="G6" s="326"/>
      <c r="H6" s="325" t="s">
        <v>80</v>
      </c>
      <c r="I6" s="326"/>
      <c r="J6" s="311"/>
      <c r="K6" s="313"/>
      <c r="L6" s="226"/>
      <c r="M6" s="226"/>
      <c r="N6" s="307"/>
      <c r="O6" s="330" t="str">
        <f>"（ "&amp;'1ページ'!AK6&amp;" 年）"</f>
        <v>（ R13 年）</v>
      </c>
      <c r="P6" s="331"/>
      <c r="Q6" s="331"/>
      <c r="R6" s="332"/>
      <c r="S6" s="225"/>
      <c r="T6" s="226"/>
      <c r="U6" s="226"/>
      <c r="V6" s="226"/>
      <c r="W6" s="325" t="s">
        <v>79</v>
      </c>
      <c r="X6" s="326"/>
      <c r="Y6" s="325" t="s">
        <v>80</v>
      </c>
      <c r="Z6" s="326"/>
      <c r="AA6" s="112" t="s">
        <v>61</v>
      </c>
      <c r="AB6" s="110"/>
      <c r="AC6" s="110"/>
      <c r="AD6" s="111"/>
      <c r="AE6" s="317" t="str">
        <f>"目標（ "&amp;'1ページ'!AK6&amp;" 年）"</f>
        <v>目標（ R13 年）</v>
      </c>
      <c r="AF6" s="318"/>
      <c r="AG6" s="318"/>
      <c r="AH6" s="319"/>
      <c r="AK6" s="74" t="s">
        <v>119</v>
      </c>
    </row>
    <row r="7" spans="3:70" ht="20.25" customHeight="1" x14ac:dyDescent="0.2">
      <c r="C7" s="244"/>
      <c r="D7" s="245"/>
      <c r="E7" s="251"/>
      <c r="F7" s="327"/>
      <c r="G7" s="328"/>
      <c r="H7" s="327"/>
      <c r="I7" s="328"/>
      <c r="J7" s="312"/>
      <c r="K7" s="314"/>
      <c r="L7" s="228"/>
      <c r="M7" s="228"/>
      <c r="N7" s="315"/>
      <c r="O7" s="314" t="s">
        <v>107</v>
      </c>
      <c r="P7" s="228"/>
      <c r="Q7" s="228"/>
      <c r="R7" s="333"/>
      <c r="S7" s="244"/>
      <c r="T7" s="245"/>
      <c r="U7" s="245"/>
      <c r="V7" s="245"/>
      <c r="W7" s="327"/>
      <c r="X7" s="328"/>
      <c r="Y7" s="327"/>
      <c r="Z7" s="328"/>
      <c r="AA7" s="320" t="s">
        <v>62</v>
      </c>
      <c r="AB7" s="321"/>
      <c r="AC7" s="322" t="s">
        <v>63</v>
      </c>
      <c r="AD7" s="323"/>
      <c r="AE7" s="320" t="s">
        <v>62</v>
      </c>
      <c r="AF7" s="321"/>
      <c r="AG7" s="322" t="s">
        <v>63</v>
      </c>
      <c r="AH7" s="324"/>
      <c r="AK7" s="74" t="s">
        <v>120</v>
      </c>
    </row>
    <row r="8" spans="3:70" ht="32.25" customHeight="1" x14ac:dyDescent="0.2">
      <c r="C8" s="222" t="s">
        <v>8</v>
      </c>
      <c r="D8" s="223"/>
      <c r="E8" s="224"/>
      <c r="F8" s="295"/>
      <c r="G8" s="272"/>
      <c r="H8" s="295"/>
      <c r="I8" s="272"/>
      <c r="J8" s="75"/>
      <c r="K8" s="287"/>
      <c r="L8" s="297"/>
      <c r="M8" s="297"/>
      <c r="N8" s="296"/>
      <c r="O8" s="287"/>
      <c r="P8" s="297"/>
      <c r="Q8" s="297"/>
      <c r="R8" s="292"/>
      <c r="S8" s="301"/>
      <c r="T8" s="302"/>
      <c r="U8" s="302"/>
      <c r="V8" s="303"/>
      <c r="W8" s="295"/>
      <c r="X8" s="272"/>
      <c r="Y8" s="295"/>
      <c r="Z8" s="272"/>
      <c r="AA8" s="287"/>
      <c r="AB8" s="288"/>
      <c r="AC8" s="291"/>
      <c r="AD8" s="296"/>
      <c r="AE8" s="287"/>
      <c r="AF8" s="288"/>
      <c r="AG8" s="291"/>
      <c r="AH8" s="292"/>
      <c r="AK8" s="74" t="s">
        <v>121</v>
      </c>
    </row>
    <row r="9" spans="3:70" ht="32.25" customHeight="1" x14ac:dyDescent="0.2">
      <c r="C9" s="227"/>
      <c r="D9" s="228"/>
      <c r="E9" s="234"/>
      <c r="F9" s="295"/>
      <c r="G9" s="272"/>
      <c r="H9" s="295"/>
      <c r="I9" s="272"/>
      <c r="J9" s="75"/>
      <c r="K9" s="287"/>
      <c r="L9" s="297"/>
      <c r="M9" s="297"/>
      <c r="N9" s="296"/>
      <c r="O9" s="287"/>
      <c r="P9" s="297"/>
      <c r="Q9" s="297"/>
      <c r="R9" s="292"/>
      <c r="S9" s="301"/>
      <c r="T9" s="302"/>
      <c r="U9" s="302"/>
      <c r="V9" s="303"/>
      <c r="W9" s="295"/>
      <c r="X9" s="272"/>
      <c r="Y9" s="295"/>
      <c r="Z9" s="272"/>
      <c r="AA9" s="287"/>
      <c r="AB9" s="288"/>
      <c r="AC9" s="291"/>
      <c r="AD9" s="296"/>
      <c r="AE9" s="287"/>
      <c r="AF9" s="288"/>
      <c r="AG9" s="291"/>
      <c r="AH9" s="292"/>
      <c r="AK9" s="74" t="s">
        <v>122</v>
      </c>
    </row>
    <row r="10" spans="3:70" ht="32.25" customHeight="1" x14ac:dyDescent="0.2">
      <c r="C10" s="334" t="s">
        <v>9</v>
      </c>
      <c r="D10" s="253"/>
      <c r="E10" s="335"/>
      <c r="F10" s="295"/>
      <c r="G10" s="272"/>
      <c r="H10" s="295"/>
      <c r="I10" s="272"/>
      <c r="J10" s="75"/>
      <c r="K10" s="287"/>
      <c r="L10" s="297"/>
      <c r="M10" s="297"/>
      <c r="N10" s="296"/>
      <c r="O10" s="287"/>
      <c r="P10" s="297"/>
      <c r="Q10" s="297"/>
      <c r="R10" s="292"/>
      <c r="S10" s="301"/>
      <c r="T10" s="302"/>
      <c r="U10" s="302"/>
      <c r="V10" s="303"/>
      <c r="W10" s="295"/>
      <c r="X10" s="272"/>
      <c r="Y10" s="295"/>
      <c r="Z10" s="272"/>
      <c r="AA10" s="287"/>
      <c r="AB10" s="288"/>
      <c r="AC10" s="291"/>
      <c r="AD10" s="296"/>
      <c r="AE10" s="287"/>
      <c r="AF10" s="288"/>
      <c r="AG10" s="291"/>
      <c r="AH10" s="292"/>
      <c r="AK10" s="74" t="s">
        <v>123</v>
      </c>
    </row>
    <row r="11" spans="3:70" ht="32.25" customHeight="1" x14ac:dyDescent="0.2">
      <c r="C11" s="244"/>
      <c r="D11" s="245"/>
      <c r="E11" s="336"/>
      <c r="F11" s="295"/>
      <c r="G11" s="272"/>
      <c r="H11" s="295"/>
      <c r="I11" s="272"/>
      <c r="J11" s="76"/>
      <c r="K11" s="287"/>
      <c r="L11" s="297"/>
      <c r="M11" s="297"/>
      <c r="N11" s="296"/>
      <c r="O11" s="287"/>
      <c r="P11" s="297"/>
      <c r="Q11" s="297"/>
      <c r="R11" s="292"/>
      <c r="S11" s="301"/>
      <c r="T11" s="302"/>
      <c r="U11" s="302"/>
      <c r="V11" s="303"/>
      <c r="W11" s="295"/>
      <c r="X11" s="272"/>
      <c r="Y11" s="295"/>
      <c r="Z11" s="272"/>
      <c r="AA11" s="287"/>
      <c r="AB11" s="288"/>
      <c r="AC11" s="291"/>
      <c r="AD11" s="296"/>
      <c r="AE11" s="287"/>
      <c r="AF11" s="288"/>
      <c r="AG11" s="291"/>
      <c r="AH11" s="292"/>
      <c r="AK11" s="74" t="s">
        <v>124</v>
      </c>
    </row>
    <row r="12" spans="3:70" ht="32.25" customHeight="1" x14ac:dyDescent="0.2">
      <c r="C12" s="222" t="s">
        <v>65</v>
      </c>
      <c r="D12" s="223"/>
      <c r="E12" s="224"/>
      <c r="F12" s="295"/>
      <c r="G12" s="272"/>
      <c r="H12" s="295"/>
      <c r="I12" s="272"/>
      <c r="J12" s="77"/>
      <c r="K12" s="287"/>
      <c r="L12" s="297"/>
      <c r="M12" s="297"/>
      <c r="N12" s="296"/>
      <c r="O12" s="287"/>
      <c r="P12" s="297"/>
      <c r="Q12" s="297"/>
      <c r="R12" s="292"/>
      <c r="S12" s="301"/>
      <c r="T12" s="302"/>
      <c r="U12" s="302"/>
      <c r="V12" s="303"/>
      <c r="W12" s="295"/>
      <c r="X12" s="272"/>
      <c r="Y12" s="295"/>
      <c r="Z12" s="272"/>
      <c r="AA12" s="287"/>
      <c r="AB12" s="288"/>
      <c r="AC12" s="291"/>
      <c r="AD12" s="296"/>
      <c r="AE12" s="287"/>
      <c r="AF12" s="288"/>
      <c r="AG12" s="291"/>
      <c r="AH12" s="292"/>
      <c r="AK12" s="74"/>
    </row>
    <row r="13" spans="3:70" ht="32.25" customHeight="1" x14ac:dyDescent="0.2">
      <c r="C13" s="244"/>
      <c r="D13" s="245"/>
      <c r="E13" s="336"/>
      <c r="F13" s="295"/>
      <c r="G13" s="272"/>
      <c r="H13" s="295"/>
      <c r="I13" s="272"/>
      <c r="J13" s="76"/>
      <c r="K13" s="287"/>
      <c r="L13" s="297"/>
      <c r="M13" s="297"/>
      <c r="N13" s="296"/>
      <c r="O13" s="287"/>
      <c r="P13" s="297"/>
      <c r="Q13" s="297"/>
      <c r="R13" s="292"/>
      <c r="S13" s="301"/>
      <c r="T13" s="302"/>
      <c r="U13" s="302"/>
      <c r="V13" s="303"/>
      <c r="W13" s="295"/>
      <c r="X13" s="272"/>
      <c r="Y13" s="295"/>
      <c r="Z13" s="272"/>
      <c r="AA13" s="287"/>
      <c r="AB13" s="288"/>
      <c r="AC13" s="291"/>
      <c r="AD13" s="296"/>
      <c r="AE13" s="287"/>
      <c r="AF13" s="288"/>
      <c r="AG13" s="291"/>
      <c r="AH13" s="292"/>
      <c r="AK13" s="74"/>
    </row>
    <row r="14" spans="3:70" ht="51" customHeight="1" thickBot="1" x14ac:dyDescent="0.25">
      <c r="C14" s="337" t="s">
        <v>64</v>
      </c>
      <c r="D14" s="338"/>
      <c r="E14" s="338"/>
      <c r="F14" s="338"/>
      <c r="G14" s="338"/>
      <c r="H14" s="338"/>
      <c r="I14" s="338"/>
      <c r="J14" s="339"/>
      <c r="K14" s="298" t="str">
        <f>IF(SUM(K8:N13)=0,"",SUM(K8:N13))</f>
        <v/>
      </c>
      <c r="L14" s="299"/>
      <c r="M14" s="299"/>
      <c r="N14" s="359"/>
      <c r="O14" s="298" t="str">
        <f>IF(SUM(O8:R13)=0,"",SUM(O8:R13))</f>
        <v/>
      </c>
      <c r="P14" s="299"/>
      <c r="Q14" s="299"/>
      <c r="R14" s="300"/>
      <c r="S14" s="276" t="s">
        <v>64</v>
      </c>
      <c r="T14" s="277"/>
      <c r="U14" s="277"/>
      <c r="V14" s="277"/>
      <c r="W14" s="277"/>
      <c r="X14" s="277"/>
      <c r="Y14" s="277"/>
      <c r="Z14" s="349"/>
      <c r="AA14" s="289" t="str">
        <f>IF(SUM(AA8:AB13)=0,"",SUM(AA8:AB13))</f>
        <v/>
      </c>
      <c r="AB14" s="290"/>
      <c r="AC14" s="293" t="str">
        <f t="shared" ref="AC14" si="0">IF(SUM(AC8:AD13)=0,"",SUM(AC8:AD13))</f>
        <v/>
      </c>
      <c r="AD14" s="360"/>
      <c r="AE14" s="289" t="str">
        <f t="shared" ref="AE14" si="1">IF(SUM(AE8:AF13)=0,"",SUM(AE8:AF13))</f>
        <v/>
      </c>
      <c r="AF14" s="290"/>
      <c r="AG14" s="293" t="str">
        <f t="shared" ref="AG14" si="2">IF(SUM(AG8:AH13)=0,"",SUM(AG8:AH13))</f>
        <v/>
      </c>
      <c r="AH14" s="294"/>
      <c r="AK14" s="74"/>
    </row>
    <row r="15" spans="3:70" ht="34.5" customHeight="1" x14ac:dyDescent="0.2">
      <c r="C15" s="142" t="s">
        <v>85</v>
      </c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4"/>
      <c r="S15" s="212" t="s">
        <v>86</v>
      </c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4"/>
      <c r="AK15" s="74"/>
    </row>
    <row r="16" spans="3:70" ht="27" customHeight="1" x14ac:dyDescent="0.2">
      <c r="C16" s="350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2"/>
      <c r="S16" s="350"/>
      <c r="T16" s="351"/>
      <c r="U16" s="351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1"/>
      <c r="AH16" s="352"/>
      <c r="AK16" s="74"/>
    </row>
    <row r="17" spans="3:37" ht="27" customHeight="1" x14ac:dyDescent="0.2">
      <c r="C17" s="353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5"/>
      <c r="S17" s="353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4"/>
      <c r="AG17" s="354"/>
      <c r="AH17" s="355"/>
      <c r="AK17" s="74"/>
    </row>
    <row r="18" spans="3:37" ht="27" customHeight="1" x14ac:dyDescent="0.2">
      <c r="C18" s="353"/>
      <c r="D18" s="354"/>
      <c r="E18" s="354"/>
      <c r="F18" s="354"/>
      <c r="G18" s="354"/>
      <c r="H18" s="354"/>
      <c r="I18" s="354"/>
      <c r="J18" s="354"/>
      <c r="K18" s="354"/>
      <c r="L18" s="354"/>
      <c r="M18" s="354"/>
      <c r="N18" s="354"/>
      <c r="O18" s="354"/>
      <c r="P18" s="354"/>
      <c r="Q18" s="354"/>
      <c r="R18" s="355"/>
      <c r="S18" s="353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  <c r="AH18" s="355"/>
      <c r="AK18" s="74"/>
    </row>
    <row r="19" spans="3:37" ht="27" customHeight="1" thickBot="1" x14ac:dyDescent="0.25">
      <c r="C19" s="356"/>
      <c r="D19" s="357"/>
      <c r="E19" s="357"/>
      <c r="F19" s="357"/>
      <c r="G19" s="357"/>
      <c r="H19" s="357"/>
      <c r="I19" s="357"/>
      <c r="J19" s="357"/>
      <c r="K19" s="357"/>
      <c r="L19" s="357"/>
      <c r="M19" s="357"/>
      <c r="N19" s="357"/>
      <c r="O19" s="357"/>
      <c r="P19" s="357"/>
      <c r="Q19" s="357"/>
      <c r="R19" s="358"/>
      <c r="S19" s="356"/>
      <c r="T19" s="357"/>
      <c r="U19" s="357"/>
      <c r="V19" s="357"/>
      <c r="W19" s="357"/>
      <c r="X19" s="357"/>
      <c r="Y19" s="357"/>
      <c r="Z19" s="357"/>
      <c r="AA19" s="357"/>
      <c r="AB19" s="357"/>
      <c r="AC19" s="357"/>
      <c r="AD19" s="357"/>
      <c r="AE19" s="357"/>
      <c r="AF19" s="357"/>
      <c r="AG19" s="357"/>
      <c r="AH19" s="358"/>
      <c r="AK19" s="74"/>
    </row>
    <row r="20" spans="3:37" ht="34.5" customHeight="1" x14ac:dyDescent="0.2">
      <c r="C20" s="212" t="s">
        <v>88</v>
      </c>
      <c r="D20" s="213"/>
      <c r="E20" s="213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4"/>
      <c r="S20" s="212" t="s">
        <v>87</v>
      </c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4"/>
      <c r="AK20" s="74"/>
    </row>
    <row r="21" spans="3:37" ht="27.75" customHeight="1" x14ac:dyDescent="0.2">
      <c r="C21" s="350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2"/>
      <c r="S21" s="340" t="s">
        <v>104</v>
      </c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2"/>
    </row>
    <row r="22" spans="3:37" ht="27.75" customHeight="1" x14ac:dyDescent="0.2">
      <c r="C22" s="353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5"/>
      <c r="S22" s="343"/>
      <c r="T22" s="344"/>
      <c r="U22" s="344"/>
      <c r="V22" s="344"/>
      <c r="W22" s="344"/>
      <c r="X22" s="344"/>
      <c r="Y22" s="344"/>
      <c r="Z22" s="344"/>
      <c r="AA22" s="344"/>
      <c r="AB22" s="344"/>
      <c r="AC22" s="344"/>
      <c r="AD22" s="344"/>
      <c r="AE22" s="344"/>
      <c r="AF22" s="344"/>
      <c r="AG22" s="344"/>
      <c r="AH22" s="345"/>
    </row>
    <row r="23" spans="3:37" ht="27.75" customHeight="1" x14ac:dyDescent="0.2">
      <c r="C23" s="353"/>
      <c r="D23" s="354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  <c r="P23" s="354"/>
      <c r="Q23" s="354"/>
      <c r="R23" s="355"/>
      <c r="S23" s="343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5"/>
    </row>
    <row r="24" spans="3:37" ht="27.75" customHeight="1" thickBot="1" x14ac:dyDescent="0.25">
      <c r="C24" s="356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8"/>
      <c r="S24" s="346"/>
      <c r="T24" s="347"/>
      <c r="U24" s="347"/>
      <c r="V24" s="347"/>
      <c r="W24" s="347"/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8"/>
    </row>
    <row r="25" spans="3:37" ht="8.25" customHeight="1" x14ac:dyDescent="0.2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</row>
  </sheetData>
  <mergeCells count="113">
    <mergeCell ref="S21:AH24"/>
    <mergeCell ref="S14:Z14"/>
    <mergeCell ref="C16:R19"/>
    <mergeCell ref="S16:AH19"/>
    <mergeCell ref="C20:R20"/>
    <mergeCell ref="S20:AH20"/>
    <mergeCell ref="C15:R15"/>
    <mergeCell ref="S15:AH15"/>
    <mergeCell ref="K14:N14"/>
    <mergeCell ref="AA14:AB14"/>
    <mergeCell ref="AC14:AD14"/>
    <mergeCell ref="C21:R24"/>
    <mergeCell ref="C8:E9"/>
    <mergeCell ref="C10:E11"/>
    <mergeCell ref="C12:E13"/>
    <mergeCell ref="C14:J14"/>
    <mergeCell ref="C4:R4"/>
    <mergeCell ref="F8:G8"/>
    <mergeCell ref="F9:G9"/>
    <mergeCell ref="F10:G10"/>
    <mergeCell ref="F11:G11"/>
    <mergeCell ref="F12:G12"/>
    <mergeCell ref="F13:G13"/>
    <mergeCell ref="H8:I8"/>
    <mergeCell ref="H9:I9"/>
    <mergeCell ref="H10:I10"/>
    <mergeCell ref="H11:I11"/>
    <mergeCell ref="H12:I12"/>
    <mergeCell ref="F6:G7"/>
    <mergeCell ref="H6:I7"/>
    <mergeCell ref="H13:I13"/>
    <mergeCell ref="K8:N8"/>
    <mergeCell ref="K9:N9"/>
    <mergeCell ref="K10:N10"/>
    <mergeCell ref="K11:N11"/>
    <mergeCell ref="K12:N12"/>
    <mergeCell ref="BP2:BR2"/>
    <mergeCell ref="C3:AH3"/>
    <mergeCell ref="BM3:BO3"/>
    <mergeCell ref="BP3:BR3"/>
    <mergeCell ref="S4:AH4"/>
    <mergeCell ref="C5:E7"/>
    <mergeCell ref="F5:I5"/>
    <mergeCell ref="J5:J7"/>
    <mergeCell ref="K5:N7"/>
    <mergeCell ref="S5:V7"/>
    <mergeCell ref="W5:Z5"/>
    <mergeCell ref="AA5:AH5"/>
    <mergeCell ref="AE6:AH6"/>
    <mergeCell ref="AA7:AB7"/>
    <mergeCell ref="AC7:AD7"/>
    <mergeCell ref="AE7:AF7"/>
    <mergeCell ref="AG7:AH7"/>
    <mergeCell ref="W6:X7"/>
    <mergeCell ref="Y6:Z7"/>
    <mergeCell ref="AA6:AD6"/>
    <mergeCell ref="O5:R5"/>
    <mergeCell ref="O6:R6"/>
    <mergeCell ref="O7:R7"/>
    <mergeCell ref="K13:N13"/>
    <mergeCell ref="AG1:AH1"/>
    <mergeCell ref="BM2:BO2"/>
    <mergeCell ref="O13:R13"/>
    <mergeCell ref="O14:R14"/>
    <mergeCell ref="S8:V8"/>
    <mergeCell ref="S9:V9"/>
    <mergeCell ref="S10:V10"/>
    <mergeCell ref="S11:V11"/>
    <mergeCell ref="S12:V12"/>
    <mergeCell ref="S13:V13"/>
    <mergeCell ref="O8:R8"/>
    <mergeCell ref="O9:R9"/>
    <mergeCell ref="O10:R10"/>
    <mergeCell ref="O11:R11"/>
    <mergeCell ref="O12:R12"/>
    <mergeCell ref="W13:X13"/>
    <mergeCell ref="Y8:Z8"/>
    <mergeCell ref="Y9:Z9"/>
    <mergeCell ref="Y10:Z10"/>
    <mergeCell ref="Y11:Z11"/>
    <mergeCell ref="Y12:Z12"/>
    <mergeCell ref="Y13:Z13"/>
    <mergeCell ref="W8:X8"/>
    <mergeCell ref="W9:X9"/>
    <mergeCell ref="W10:X10"/>
    <mergeCell ref="W11:X11"/>
    <mergeCell ref="W12:X12"/>
    <mergeCell ref="AA13:AB13"/>
    <mergeCell ref="AC8:AD8"/>
    <mergeCell ref="AC9:AD9"/>
    <mergeCell ref="AC10:AD10"/>
    <mergeCell ref="AC11:AD11"/>
    <mergeCell ref="AC12:AD12"/>
    <mergeCell ref="AC13:AD13"/>
    <mergeCell ref="AA8:AB8"/>
    <mergeCell ref="AA9:AB9"/>
    <mergeCell ref="AA10:AB10"/>
    <mergeCell ref="AA11:AB11"/>
    <mergeCell ref="AA12:AB12"/>
    <mergeCell ref="AE13:AF13"/>
    <mergeCell ref="AE14:AF14"/>
    <mergeCell ref="AG8:AH8"/>
    <mergeCell ref="AG9:AH9"/>
    <mergeCell ref="AG10:AH10"/>
    <mergeCell ref="AG11:AH11"/>
    <mergeCell ref="AG12:AH12"/>
    <mergeCell ref="AG13:AH13"/>
    <mergeCell ref="AG14:AH14"/>
    <mergeCell ref="AE8:AF8"/>
    <mergeCell ref="AE9:AF9"/>
    <mergeCell ref="AE10:AF10"/>
    <mergeCell ref="AE11:AF11"/>
    <mergeCell ref="AE12:AF12"/>
  </mergeCells>
  <phoneticPr fontId="2"/>
  <conditionalFormatting sqref="K14:R14 AA14:AH14">
    <cfRule type="cellIs" dxfId="0" priority="1" operator="greaterThan">
      <formula>0</formula>
    </cfRule>
  </conditionalFormatting>
  <dataValidations count="4">
    <dataValidation type="list" errorStyle="information" allowBlank="1" sqref="J8:J13" xr:uid="{EF3006AE-0526-46A8-8826-D752C97CC15C}">
      <formula1>"畑"</formula1>
    </dataValidation>
    <dataValidation type="list" allowBlank="1" sqref="W8:X13 F8:G13" xr:uid="{A37C3C3B-9C97-46B2-B7E2-77E502920268}">
      <formula1>"北海道"</formula1>
    </dataValidation>
    <dataValidation type="list" allowBlank="1" sqref="Y8:Z13 H8:I13" xr:uid="{E4CB09F9-0F55-4628-92CB-507001040C06}">
      <formula1>"士幌町,音更町,上士幌町,鹿追町,池田町"</formula1>
    </dataValidation>
    <dataValidation type="list" allowBlank="1" showInputMessage="1" sqref="S8:V13" xr:uid="{FB362281-DE04-46CE-BA50-B18FD7D1D36D}">
      <formula1>$AK$3:$AK$20</formula1>
    </dataValidation>
  </dataValidations>
  <pageMargins left="0.70866141732283472" right="0.59055118110236227" top="0.55118110236220474" bottom="0.35433070866141736" header="0.31496062992125984" footer="0.31496062992125984"/>
  <pageSetup paperSize="9" scale="70" fitToHeight="0" orientation="landscape" blackAndWhite="1" r:id="rId1"/>
  <headerFooter scaleWithDoc="0">
    <oddFooter>&amp;R&amp;"ＭＳ Ｐゴシック,斜体"&amp;11&amp;P</oddFooter>
  </headerFooter>
  <rowBreaks count="1" manualBreakCount="1">
    <brk id="1" min="1" max="34" man="1"/>
  </rowBreaks>
  <colBreaks count="1" manualBreakCount="1">
    <brk id="2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83CB9-9093-44EF-8932-7BF368C2F196}">
  <sheetPr>
    <pageSetUpPr fitToPage="1"/>
  </sheetPr>
  <dimension ref="C1:AX37"/>
  <sheetViews>
    <sheetView showGridLines="0" view="pageBreakPreview" zoomScale="85" zoomScaleNormal="100" zoomScaleSheetLayoutView="85" workbookViewId="0">
      <selection activeCell="AK7" sqref="AK7"/>
    </sheetView>
  </sheetViews>
  <sheetFormatPr defaultColWidth="9.33203125" defaultRowHeight="14.25" x14ac:dyDescent="0.2"/>
  <cols>
    <col min="1" max="1" width="9.33203125" style="29"/>
    <col min="2" max="2" width="1.5" style="29" customWidth="1"/>
    <col min="3" max="6" width="8.5" style="29" customWidth="1"/>
    <col min="7" max="8" width="9.33203125" style="29" customWidth="1"/>
    <col min="9" max="10" width="7.33203125" style="29" customWidth="1"/>
    <col min="11" max="12" width="7.5" style="29" customWidth="1"/>
    <col min="13" max="13" width="10.33203125" style="29" customWidth="1"/>
    <col min="14" max="17" width="7.5" style="29" customWidth="1"/>
    <col min="18" max="18" width="10.33203125" style="29" customWidth="1"/>
    <col min="19" max="20" width="7.5" style="29" customWidth="1"/>
    <col min="21" max="34" width="5.83203125" style="29" customWidth="1"/>
    <col min="35" max="35" width="2.33203125" style="29" customWidth="1"/>
    <col min="36" max="16384" width="9.33203125" style="29"/>
  </cols>
  <sheetData>
    <row r="1" spans="3:34" ht="30" customHeight="1" x14ac:dyDescent="0.2">
      <c r="C1" s="156" t="s">
        <v>30</v>
      </c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</row>
    <row r="2" spans="3:34" ht="39.75" customHeight="1" x14ac:dyDescent="0.2">
      <c r="C2" s="361" t="s">
        <v>31</v>
      </c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3"/>
      <c r="U2" s="364" t="s">
        <v>36</v>
      </c>
      <c r="V2" s="365"/>
      <c r="W2" s="365"/>
      <c r="X2" s="365"/>
      <c r="Y2" s="365"/>
      <c r="Z2" s="365"/>
      <c r="AA2" s="365"/>
      <c r="AB2" s="365"/>
      <c r="AC2" s="365"/>
      <c r="AD2" s="365"/>
      <c r="AE2" s="365"/>
      <c r="AF2" s="365"/>
      <c r="AG2" s="365"/>
      <c r="AH2" s="366"/>
    </row>
    <row r="3" spans="3:34" ht="40.5" customHeight="1" x14ac:dyDescent="0.2">
      <c r="C3" s="248" t="s">
        <v>94</v>
      </c>
      <c r="D3" s="223"/>
      <c r="E3" s="223"/>
      <c r="F3" s="224"/>
      <c r="G3" s="229" t="s">
        <v>32</v>
      </c>
      <c r="H3" s="229" t="s">
        <v>33</v>
      </c>
      <c r="I3" s="368" t="s">
        <v>34</v>
      </c>
      <c r="J3" s="201"/>
      <c r="K3" s="229" t="s">
        <v>4</v>
      </c>
      <c r="L3" s="223"/>
      <c r="M3" s="223"/>
      <c r="N3" s="223"/>
      <c r="O3" s="224"/>
      <c r="P3" s="372" t="str">
        <f>"見通し（ "&amp;'1ページ'!AK6&amp;" 年）"</f>
        <v>見通し（ R13 年）</v>
      </c>
      <c r="Q3" s="373"/>
      <c r="R3" s="373"/>
      <c r="S3" s="373"/>
      <c r="T3" s="374"/>
      <c r="U3" s="314" t="s">
        <v>37</v>
      </c>
      <c r="V3" s="228"/>
      <c r="W3" s="228"/>
      <c r="X3" s="234"/>
      <c r="Y3" s="375" t="s">
        <v>74</v>
      </c>
      <c r="Z3" s="376"/>
      <c r="AA3" s="314" t="s">
        <v>39</v>
      </c>
      <c r="AB3" s="315"/>
      <c r="AC3" s="32"/>
      <c r="AD3" s="33" t="s">
        <v>40</v>
      </c>
      <c r="AE3" s="314" t="s">
        <v>41</v>
      </c>
      <c r="AF3" s="315"/>
      <c r="AG3" s="32"/>
      <c r="AH3" s="33" t="s">
        <v>40</v>
      </c>
    </row>
    <row r="4" spans="3:34" ht="40.5" customHeight="1" x14ac:dyDescent="0.2">
      <c r="C4" s="313"/>
      <c r="D4" s="226"/>
      <c r="E4" s="226"/>
      <c r="F4" s="233"/>
      <c r="G4" s="367"/>
      <c r="H4" s="367"/>
      <c r="I4" s="369"/>
      <c r="J4" s="267"/>
      <c r="K4" s="396" t="s">
        <v>73</v>
      </c>
      <c r="L4" s="396"/>
      <c r="M4" s="397" t="s">
        <v>35</v>
      </c>
      <c r="N4" s="396" t="s">
        <v>68</v>
      </c>
      <c r="O4" s="194"/>
      <c r="P4" s="396" t="s">
        <v>73</v>
      </c>
      <c r="Q4" s="396"/>
      <c r="R4" s="396" t="s">
        <v>35</v>
      </c>
      <c r="S4" s="396" t="s">
        <v>68</v>
      </c>
      <c r="T4" s="194"/>
      <c r="U4" s="379" t="s">
        <v>42</v>
      </c>
      <c r="V4" s="253"/>
      <c r="W4" s="253"/>
      <c r="X4" s="335"/>
      <c r="Y4" s="398" t="s">
        <v>38</v>
      </c>
      <c r="Z4" s="399"/>
      <c r="AA4" s="400" t="s">
        <v>39</v>
      </c>
      <c r="AB4" s="401"/>
      <c r="AC4" s="34"/>
      <c r="AD4" s="35" t="s">
        <v>40</v>
      </c>
      <c r="AE4" s="400" t="s">
        <v>41</v>
      </c>
      <c r="AF4" s="401"/>
      <c r="AG4" s="34"/>
      <c r="AH4" s="35" t="s">
        <v>40</v>
      </c>
    </row>
    <row r="5" spans="3:34" ht="40.5" customHeight="1" x14ac:dyDescent="0.2">
      <c r="C5" s="314"/>
      <c r="D5" s="228"/>
      <c r="E5" s="228"/>
      <c r="F5" s="234"/>
      <c r="G5" s="367"/>
      <c r="H5" s="367"/>
      <c r="I5" s="370"/>
      <c r="J5" s="371"/>
      <c r="K5" s="396"/>
      <c r="L5" s="396"/>
      <c r="M5" s="397"/>
      <c r="N5" s="194"/>
      <c r="O5" s="194"/>
      <c r="P5" s="396"/>
      <c r="Q5" s="396"/>
      <c r="R5" s="396"/>
      <c r="S5" s="194"/>
      <c r="T5" s="194"/>
      <c r="U5" s="250"/>
      <c r="V5" s="245"/>
      <c r="W5" s="245"/>
      <c r="X5" s="336"/>
      <c r="Y5" s="402" t="s">
        <v>43</v>
      </c>
      <c r="Z5" s="403"/>
      <c r="AA5" s="377" t="s">
        <v>39</v>
      </c>
      <c r="AB5" s="378"/>
      <c r="AC5" s="34"/>
      <c r="AD5" s="35" t="s">
        <v>40</v>
      </c>
      <c r="AE5" s="377" t="s">
        <v>41</v>
      </c>
      <c r="AF5" s="378"/>
      <c r="AG5" s="34"/>
      <c r="AH5" s="35" t="s">
        <v>40</v>
      </c>
    </row>
    <row r="6" spans="3:34" ht="18.75" customHeight="1" x14ac:dyDescent="0.2">
      <c r="C6" s="379"/>
      <c r="D6" s="253"/>
      <c r="E6" s="253"/>
      <c r="F6" s="380"/>
      <c r="G6" s="381"/>
      <c r="H6" s="384"/>
      <c r="I6" s="387" t="s">
        <v>44</v>
      </c>
      <c r="J6" s="388"/>
      <c r="K6" s="406"/>
      <c r="L6" s="407"/>
      <c r="M6" s="393"/>
      <c r="N6" s="413"/>
      <c r="O6" s="414"/>
      <c r="P6" s="406"/>
      <c r="Q6" s="407"/>
      <c r="R6" s="393"/>
      <c r="S6" s="413"/>
      <c r="T6" s="414"/>
      <c r="U6" s="36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</row>
    <row r="7" spans="3:34" ht="18.75" customHeight="1" x14ac:dyDescent="0.2">
      <c r="C7" s="313"/>
      <c r="D7" s="226"/>
      <c r="E7" s="226"/>
      <c r="F7" s="307"/>
      <c r="G7" s="382"/>
      <c r="H7" s="385"/>
      <c r="I7" s="389"/>
      <c r="J7" s="390"/>
      <c r="K7" s="408"/>
      <c r="L7" s="409"/>
      <c r="M7" s="394"/>
      <c r="N7" s="415"/>
      <c r="O7" s="416"/>
      <c r="P7" s="408"/>
      <c r="Q7" s="409"/>
      <c r="R7" s="394"/>
      <c r="S7" s="415"/>
      <c r="T7" s="416"/>
      <c r="U7" s="36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3:34" ht="18.75" customHeight="1" x14ac:dyDescent="0.2">
      <c r="C8" s="314"/>
      <c r="D8" s="228"/>
      <c r="E8" s="228"/>
      <c r="F8" s="315"/>
      <c r="G8" s="383"/>
      <c r="H8" s="386"/>
      <c r="I8" s="391"/>
      <c r="J8" s="392"/>
      <c r="K8" s="404"/>
      <c r="L8" s="405"/>
      <c r="M8" s="395"/>
      <c r="N8" s="417"/>
      <c r="O8" s="418"/>
      <c r="P8" s="404"/>
      <c r="Q8" s="405"/>
      <c r="R8" s="395"/>
      <c r="S8" s="417"/>
      <c r="T8" s="418"/>
      <c r="U8" s="36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</row>
    <row r="9" spans="3:34" ht="18.75" customHeight="1" x14ac:dyDescent="0.2">
      <c r="C9" s="379"/>
      <c r="D9" s="253"/>
      <c r="E9" s="253"/>
      <c r="F9" s="380"/>
      <c r="G9" s="381"/>
      <c r="H9" s="384"/>
      <c r="I9" s="387"/>
      <c r="J9" s="410"/>
      <c r="K9" s="406"/>
      <c r="L9" s="407"/>
      <c r="M9" s="419"/>
      <c r="N9" s="413"/>
      <c r="O9" s="414"/>
      <c r="P9" s="406"/>
      <c r="Q9" s="407"/>
      <c r="R9" s="419"/>
      <c r="S9" s="413"/>
      <c r="T9" s="414"/>
      <c r="U9" s="36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</row>
    <row r="10" spans="3:34" ht="18.75" customHeight="1" x14ac:dyDescent="0.2">
      <c r="C10" s="313"/>
      <c r="D10" s="226"/>
      <c r="E10" s="226"/>
      <c r="F10" s="307"/>
      <c r="G10" s="382"/>
      <c r="H10" s="385"/>
      <c r="I10" s="389"/>
      <c r="J10" s="411"/>
      <c r="K10" s="408"/>
      <c r="L10" s="409"/>
      <c r="M10" s="420"/>
      <c r="N10" s="415"/>
      <c r="O10" s="416"/>
      <c r="P10" s="408"/>
      <c r="Q10" s="409"/>
      <c r="R10" s="420"/>
      <c r="S10" s="415"/>
      <c r="T10" s="416"/>
      <c r="U10" s="36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</row>
    <row r="11" spans="3:34" ht="18.75" customHeight="1" x14ac:dyDescent="0.2">
      <c r="C11" s="314"/>
      <c r="D11" s="228"/>
      <c r="E11" s="228"/>
      <c r="F11" s="315"/>
      <c r="G11" s="383"/>
      <c r="H11" s="386"/>
      <c r="I11" s="391"/>
      <c r="J11" s="412"/>
      <c r="K11" s="404"/>
      <c r="L11" s="405"/>
      <c r="M11" s="421"/>
      <c r="N11" s="417"/>
      <c r="O11" s="418"/>
      <c r="P11" s="404"/>
      <c r="Q11" s="405"/>
      <c r="R11" s="421"/>
      <c r="S11" s="417"/>
      <c r="T11" s="418"/>
      <c r="U11" s="36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</row>
    <row r="12" spans="3:34" ht="18.75" customHeight="1" x14ac:dyDescent="0.2">
      <c r="C12" s="379"/>
      <c r="D12" s="253"/>
      <c r="E12" s="253"/>
      <c r="F12" s="380"/>
      <c r="G12" s="381"/>
      <c r="H12" s="384"/>
      <c r="I12" s="387"/>
      <c r="J12" s="410"/>
      <c r="K12" s="406"/>
      <c r="L12" s="407"/>
      <c r="M12" s="419"/>
      <c r="N12" s="413"/>
      <c r="O12" s="414"/>
      <c r="P12" s="406"/>
      <c r="Q12" s="407"/>
      <c r="R12" s="419"/>
      <c r="S12" s="413"/>
      <c r="T12" s="414"/>
      <c r="U12" s="36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</row>
    <row r="13" spans="3:34" ht="18.75" customHeight="1" x14ac:dyDescent="0.2">
      <c r="C13" s="313"/>
      <c r="D13" s="226"/>
      <c r="E13" s="226"/>
      <c r="F13" s="307"/>
      <c r="G13" s="382"/>
      <c r="H13" s="385"/>
      <c r="I13" s="389"/>
      <c r="J13" s="411"/>
      <c r="K13" s="408"/>
      <c r="L13" s="409"/>
      <c r="M13" s="420"/>
      <c r="N13" s="415"/>
      <c r="O13" s="416"/>
      <c r="P13" s="408"/>
      <c r="Q13" s="409"/>
      <c r="R13" s="420"/>
      <c r="S13" s="415"/>
      <c r="T13" s="416"/>
      <c r="U13" s="36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</row>
    <row r="14" spans="3:34" ht="18.75" customHeight="1" x14ac:dyDescent="0.2">
      <c r="C14" s="314"/>
      <c r="D14" s="228"/>
      <c r="E14" s="228"/>
      <c r="F14" s="315"/>
      <c r="G14" s="383"/>
      <c r="H14" s="386"/>
      <c r="I14" s="391"/>
      <c r="J14" s="412"/>
      <c r="K14" s="404"/>
      <c r="L14" s="405"/>
      <c r="M14" s="421"/>
      <c r="N14" s="417"/>
      <c r="O14" s="418"/>
      <c r="P14" s="404"/>
      <c r="Q14" s="405"/>
      <c r="R14" s="421"/>
      <c r="S14" s="417"/>
      <c r="T14" s="418"/>
      <c r="U14" s="36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</row>
    <row r="15" spans="3:34" ht="18.75" customHeight="1" x14ac:dyDescent="0.2">
      <c r="C15" s="379"/>
      <c r="D15" s="253"/>
      <c r="E15" s="253"/>
      <c r="F15" s="380"/>
      <c r="G15" s="381"/>
      <c r="H15" s="384"/>
      <c r="I15" s="387"/>
      <c r="J15" s="410"/>
      <c r="K15" s="406"/>
      <c r="L15" s="407"/>
      <c r="M15" s="419"/>
      <c r="N15" s="413"/>
      <c r="O15" s="414"/>
      <c r="P15" s="406"/>
      <c r="Q15" s="407"/>
      <c r="R15" s="419"/>
      <c r="S15" s="413"/>
      <c r="T15" s="414"/>
      <c r="U15" s="36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</row>
    <row r="16" spans="3:34" ht="18.75" customHeight="1" x14ac:dyDescent="0.2">
      <c r="C16" s="313"/>
      <c r="D16" s="226"/>
      <c r="E16" s="226"/>
      <c r="F16" s="307"/>
      <c r="G16" s="382"/>
      <c r="H16" s="385"/>
      <c r="I16" s="389"/>
      <c r="J16" s="411"/>
      <c r="K16" s="408"/>
      <c r="L16" s="409"/>
      <c r="M16" s="420"/>
      <c r="N16" s="415"/>
      <c r="O16" s="416"/>
      <c r="P16" s="408"/>
      <c r="Q16" s="409"/>
      <c r="R16" s="420"/>
      <c r="S16" s="415"/>
      <c r="T16" s="416"/>
      <c r="U16" s="3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</row>
    <row r="17" spans="3:50" ht="18.75" customHeight="1" x14ac:dyDescent="0.2">
      <c r="C17" s="314"/>
      <c r="D17" s="228"/>
      <c r="E17" s="228"/>
      <c r="F17" s="315"/>
      <c r="G17" s="383"/>
      <c r="H17" s="386"/>
      <c r="I17" s="391"/>
      <c r="J17" s="412"/>
      <c r="K17" s="404"/>
      <c r="L17" s="405"/>
      <c r="M17" s="421"/>
      <c r="N17" s="417"/>
      <c r="O17" s="418"/>
      <c r="P17" s="404"/>
      <c r="Q17" s="405"/>
      <c r="R17" s="421"/>
      <c r="S17" s="417"/>
      <c r="T17" s="418"/>
      <c r="U17" s="36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</row>
    <row r="18" spans="3:50" ht="18.75" customHeight="1" x14ac:dyDescent="0.2">
      <c r="C18" s="379"/>
      <c r="D18" s="253"/>
      <c r="E18" s="253"/>
      <c r="F18" s="380"/>
      <c r="G18" s="381"/>
      <c r="H18" s="384"/>
      <c r="I18" s="387"/>
      <c r="J18" s="410"/>
      <c r="K18" s="406"/>
      <c r="L18" s="407"/>
      <c r="M18" s="419"/>
      <c r="N18" s="413"/>
      <c r="O18" s="414"/>
      <c r="P18" s="406"/>
      <c r="Q18" s="407"/>
      <c r="R18" s="419"/>
      <c r="S18" s="413"/>
      <c r="T18" s="414"/>
      <c r="U18" s="36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</row>
    <row r="19" spans="3:50" ht="18.75" customHeight="1" x14ac:dyDescent="0.2">
      <c r="C19" s="313"/>
      <c r="D19" s="226"/>
      <c r="E19" s="226"/>
      <c r="F19" s="307"/>
      <c r="G19" s="382"/>
      <c r="H19" s="385"/>
      <c r="I19" s="389"/>
      <c r="J19" s="411"/>
      <c r="K19" s="408"/>
      <c r="L19" s="409"/>
      <c r="M19" s="420"/>
      <c r="N19" s="415"/>
      <c r="O19" s="416"/>
      <c r="P19" s="408"/>
      <c r="Q19" s="409"/>
      <c r="R19" s="420"/>
      <c r="S19" s="415"/>
      <c r="T19" s="416"/>
      <c r="U19" s="36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</row>
    <row r="20" spans="3:50" ht="18.75" customHeight="1" x14ac:dyDescent="0.2">
      <c r="C20" s="314"/>
      <c r="D20" s="228"/>
      <c r="E20" s="228"/>
      <c r="F20" s="315"/>
      <c r="G20" s="383"/>
      <c r="H20" s="386"/>
      <c r="I20" s="391"/>
      <c r="J20" s="412"/>
      <c r="K20" s="404"/>
      <c r="L20" s="405"/>
      <c r="M20" s="421"/>
      <c r="N20" s="417"/>
      <c r="O20" s="418"/>
      <c r="P20" s="404"/>
      <c r="Q20" s="405"/>
      <c r="R20" s="421"/>
      <c r="S20" s="417"/>
      <c r="T20" s="418"/>
      <c r="U20" s="36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</row>
    <row r="21" spans="3:50" ht="18.75" customHeight="1" x14ac:dyDescent="0.2">
      <c r="C21" s="70"/>
      <c r="D21" s="73"/>
      <c r="E21" s="73"/>
      <c r="F21" s="69"/>
      <c r="G21" s="78"/>
      <c r="H21" s="79"/>
      <c r="I21" s="80"/>
      <c r="J21" s="81"/>
      <c r="K21" s="406"/>
      <c r="L21" s="407"/>
      <c r="M21" s="82"/>
      <c r="N21" s="83"/>
      <c r="O21" s="84"/>
      <c r="P21" s="406"/>
      <c r="Q21" s="407"/>
      <c r="R21" s="82"/>
      <c r="S21" s="83"/>
      <c r="T21" s="84"/>
      <c r="U21" s="36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</row>
    <row r="22" spans="3:50" ht="18.75" customHeight="1" x14ac:dyDescent="0.2">
      <c r="C22" s="70"/>
      <c r="D22" s="73"/>
      <c r="E22" s="73"/>
      <c r="F22" s="69"/>
      <c r="G22" s="78"/>
      <c r="H22" s="79"/>
      <c r="I22" s="80"/>
      <c r="J22" s="81"/>
      <c r="K22" s="408"/>
      <c r="L22" s="409"/>
      <c r="M22" s="82"/>
      <c r="N22" s="83"/>
      <c r="O22" s="84"/>
      <c r="P22" s="408"/>
      <c r="Q22" s="409"/>
      <c r="R22" s="82"/>
      <c r="S22" s="83"/>
      <c r="T22" s="84"/>
      <c r="U22" s="36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</row>
    <row r="23" spans="3:50" ht="18.75" customHeight="1" x14ac:dyDescent="0.2">
      <c r="C23" s="70"/>
      <c r="D23" s="73"/>
      <c r="E23" s="73"/>
      <c r="F23" s="69"/>
      <c r="G23" s="78"/>
      <c r="H23" s="79"/>
      <c r="I23" s="80"/>
      <c r="J23" s="81"/>
      <c r="K23" s="404"/>
      <c r="L23" s="405"/>
      <c r="M23" s="82"/>
      <c r="N23" s="83"/>
      <c r="O23" s="84"/>
      <c r="P23" s="404"/>
      <c r="Q23" s="405"/>
      <c r="R23" s="82"/>
      <c r="S23" s="83"/>
      <c r="T23" s="84"/>
      <c r="U23" s="36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</row>
    <row r="24" spans="3:50" ht="18.75" customHeight="1" x14ac:dyDescent="0.2">
      <c r="C24" s="379"/>
      <c r="D24" s="253"/>
      <c r="E24" s="253"/>
      <c r="F24" s="380"/>
      <c r="G24" s="381"/>
      <c r="H24" s="384"/>
      <c r="I24" s="387"/>
      <c r="J24" s="410"/>
      <c r="K24" s="406"/>
      <c r="L24" s="407"/>
      <c r="M24" s="419"/>
      <c r="N24" s="413"/>
      <c r="O24" s="414"/>
      <c r="P24" s="406"/>
      <c r="Q24" s="407"/>
      <c r="R24" s="419"/>
      <c r="S24" s="413"/>
      <c r="T24" s="414"/>
      <c r="U24" s="36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</row>
    <row r="25" spans="3:50" ht="18.75" customHeight="1" x14ac:dyDescent="0.2">
      <c r="C25" s="313"/>
      <c r="D25" s="226"/>
      <c r="E25" s="226"/>
      <c r="F25" s="307"/>
      <c r="G25" s="382"/>
      <c r="H25" s="385"/>
      <c r="I25" s="389"/>
      <c r="J25" s="411"/>
      <c r="K25" s="408"/>
      <c r="L25" s="409"/>
      <c r="M25" s="420"/>
      <c r="N25" s="415"/>
      <c r="O25" s="416"/>
      <c r="P25" s="408"/>
      <c r="Q25" s="409"/>
      <c r="R25" s="420"/>
      <c r="S25" s="415"/>
      <c r="T25" s="416"/>
      <c r="U25" s="36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</row>
    <row r="26" spans="3:50" ht="18.75" customHeight="1" x14ac:dyDescent="0.2">
      <c r="C26" s="314"/>
      <c r="D26" s="228"/>
      <c r="E26" s="228"/>
      <c r="F26" s="315"/>
      <c r="G26" s="383"/>
      <c r="H26" s="386"/>
      <c r="I26" s="391"/>
      <c r="J26" s="412"/>
      <c r="K26" s="404"/>
      <c r="L26" s="405"/>
      <c r="M26" s="421"/>
      <c r="N26" s="417"/>
      <c r="O26" s="418"/>
      <c r="P26" s="404"/>
      <c r="Q26" s="405"/>
      <c r="R26" s="421"/>
      <c r="S26" s="417"/>
      <c r="T26" s="418"/>
      <c r="U26" s="36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</row>
    <row r="27" spans="3:50" ht="18.75" customHeight="1" x14ac:dyDescent="0.2">
      <c r="C27" s="379"/>
      <c r="D27" s="253"/>
      <c r="E27" s="253"/>
      <c r="F27" s="380"/>
      <c r="G27" s="381"/>
      <c r="H27" s="384"/>
      <c r="I27" s="387"/>
      <c r="J27" s="410"/>
      <c r="K27" s="406"/>
      <c r="L27" s="407"/>
      <c r="M27" s="419"/>
      <c r="N27" s="413"/>
      <c r="O27" s="414"/>
      <c r="P27" s="406"/>
      <c r="Q27" s="407"/>
      <c r="R27" s="419"/>
      <c r="S27" s="413"/>
      <c r="T27" s="414"/>
      <c r="U27" s="38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</row>
    <row r="28" spans="3:50" ht="18.75" customHeight="1" x14ac:dyDescent="0.2">
      <c r="C28" s="313"/>
      <c r="D28" s="226"/>
      <c r="E28" s="226"/>
      <c r="F28" s="307"/>
      <c r="G28" s="382"/>
      <c r="H28" s="385"/>
      <c r="I28" s="389"/>
      <c r="J28" s="411"/>
      <c r="K28" s="408"/>
      <c r="L28" s="409"/>
      <c r="M28" s="420"/>
      <c r="N28" s="415"/>
      <c r="O28" s="416"/>
      <c r="P28" s="408"/>
      <c r="Q28" s="409"/>
      <c r="R28" s="420"/>
      <c r="S28" s="415"/>
      <c r="T28" s="416"/>
      <c r="U28" s="38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</row>
    <row r="29" spans="3:50" ht="18.75" customHeight="1" x14ac:dyDescent="0.2">
      <c r="C29" s="314"/>
      <c r="D29" s="228"/>
      <c r="E29" s="228"/>
      <c r="F29" s="315"/>
      <c r="G29" s="383"/>
      <c r="H29" s="386"/>
      <c r="I29" s="391"/>
      <c r="J29" s="412"/>
      <c r="K29" s="404"/>
      <c r="L29" s="405"/>
      <c r="M29" s="421"/>
      <c r="N29" s="417"/>
      <c r="O29" s="418"/>
      <c r="P29" s="404"/>
      <c r="Q29" s="405"/>
      <c r="R29" s="421"/>
      <c r="S29" s="417"/>
      <c r="T29" s="418"/>
      <c r="U29" s="38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</row>
    <row r="30" spans="3:50" ht="12.75" customHeight="1" x14ac:dyDescent="0.2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3:50" ht="7.5" customHeight="1" x14ac:dyDescent="0.2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3:50" x14ac:dyDescent="0.2">
      <c r="AK32" s="14"/>
      <c r="AL32" s="14"/>
      <c r="AM32" s="14"/>
      <c r="AN32" s="14"/>
      <c r="AO32" s="14"/>
      <c r="AP32" s="25"/>
      <c r="AQ32" s="22"/>
      <c r="AR32" s="22"/>
      <c r="AS32" s="22"/>
      <c r="AT32" s="22"/>
      <c r="AX32" s="22"/>
    </row>
    <row r="33" spans="14:19" s="60" customFormat="1" ht="21.75" customHeight="1" thickBot="1" x14ac:dyDescent="0.25">
      <c r="N33" s="60" t="s">
        <v>101</v>
      </c>
      <c r="S33" s="60" t="s">
        <v>101</v>
      </c>
    </row>
    <row r="34" spans="14:19" ht="36.75" customHeight="1" thickBot="1" x14ac:dyDescent="0.25">
      <c r="N34" s="85">
        <f>N6</f>
        <v>0</v>
      </c>
      <c r="S34" s="59">
        <f>S6</f>
        <v>0</v>
      </c>
    </row>
    <row r="35" spans="14:19" ht="33" customHeight="1" x14ac:dyDescent="0.2">
      <c r="N35" s="22"/>
      <c r="S35" s="22"/>
    </row>
    <row r="36" spans="14:19" s="60" customFormat="1" ht="21.75" customHeight="1" thickBot="1" x14ac:dyDescent="0.25">
      <c r="N36" s="60" t="s">
        <v>100</v>
      </c>
      <c r="S36" s="60" t="s">
        <v>100</v>
      </c>
    </row>
    <row r="37" spans="14:19" ht="36.75" customHeight="1" thickBot="1" x14ac:dyDescent="0.25">
      <c r="N37" s="85">
        <f>SUM(N6:O29)</f>
        <v>0</v>
      </c>
      <c r="S37" s="59">
        <f>SUM(S6:T29)</f>
        <v>0</v>
      </c>
    </row>
  </sheetData>
  <mergeCells count="130">
    <mergeCell ref="R6:R8"/>
    <mergeCell ref="S6:T8"/>
    <mergeCell ref="P9:Q9"/>
    <mergeCell ref="R9:R11"/>
    <mergeCell ref="P28:Q28"/>
    <mergeCell ref="P29:Q29"/>
    <mergeCell ref="K10:L10"/>
    <mergeCell ref="K11:L11"/>
    <mergeCell ref="K13:L13"/>
    <mergeCell ref="K14:L14"/>
    <mergeCell ref="K16:L16"/>
    <mergeCell ref="K17:L17"/>
    <mergeCell ref="K21:L21"/>
    <mergeCell ref="K28:L28"/>
    <mergeCell ref="K29:L29"/>
    <mergeCell ref="P18:Q18"/>
    <mergeCell ref="R18:R20"/>
    <mergeCell ref="S18:T20"/>
    <mergeCell ref="K19:L19"/>
    <mergeCell ref="P19:Q19"/>
    <mergeCell ref="K20:L20"/>
    <mergeCell ref="P20:Q20"/>
    <mergeCell ref="K18:L18"/>
    <mergeCell ref="M18:M20"/>
    <mergeCell ref="K7:L7"/>
    <mergeCell ref="K8:L8"/>
    <mergeCell ref="P7:Q7"/>
    <mergeCell ref="P8:Q8"/>
    <mergeCell ref="P10:Q10"/>
    <mergeCell ref="P11:Q11"/>
    <mergeCell ref="P13:Q13"/>
    <mergeCell ref="P14:Q14"/>
    <mergeCell ref="P16:Q16"/>
    <mergeCell ref="N6:O8"/>
    <mergeCell ref="N9:O11"/>
    <mergeCell ref="P6:Q6"/>
    <mergeCell ref="G27:G29"/>
    <mergeCell ref="H27:H29"/>
    <mergeCell ref="I27:J29"/>
    <mergeCell ref="M27:M29"/>
    <mergeCell ref="N27:O29"/>
    <mergeCell ref="N15:O17"/>
    <mergeCell ref="P15:Q15"/>
    <mergeCell ref="R15:R17"/>
    <mergeCell ref="S15:T17"/>
    <mergeCell ref="S24:T26"/>
    <mergeCell ref="K27:L27"/>
    <mergeCell ref="M15:M17"/>
    <mergeCell ref="P22:Q22"/>
    <mergeCell ref="P23:Q23"/>
    <mergeCell ref="P27:Q27"/>
    <mergeCell ref="R27:R29"/>
    <mergeCell ref="S27:T29"/>
    <mergeCell ref="P17:Q17"/>
    <mergeCell ref="P21:Q21"/>
    <mergeCell ref="H18:H20"/>
    <mergeCell ref="I18:J20"/>
    <mergeCell ref="N18:O20"/>
    <mergeCell ref="C24:F26"/>
    <mergeCell ref="G24:G26"/>
    <mergeCell ref="H24:H26"/>
    <mergeCell ref="I24:J26"/>
    <mergeCell ref="K24:L24"/>
    <mergeCell ref="M24:M26"/>
    <mergeCell ref="N24:O26"/>
    <mergeCell ref="P24:Q24"/>
    <mergeCell ref="R24:R26"/>
    <mergeCell ref="K25:L25"/>
    <mergeCell ref="P26:Q26"/>
    <mergeCell ref="P25:Q25"/>
    <mergeCell ref="C18:F20"/>
    <mergeCell ref="G18:G20"/>
    <mergeCell ref="C15:F17"/>
    <mergeCell ref="G15:G17"/>
    <mergeCell ref="H15:H17"/>
    <mergeCell ref="I15:J17"/>
    <mergeCell ref="K15:L15"/>
    <mergeCell ref="S9:T11"/>
    <mergeCell ref="C12:F14"/>
    <mergeCell ref="G12:G14"/>
    <mergeCell ref="H12:H14"/>
    <mergeCell ref="I12:J14"/>
    <mergeCell ref="K12:L12"/>
    <mergeCell ref="M12:M14"/>
    <mergeCell ref="N12:O14"/>
    <mergeCell ref="P12:Q12"/>
    <mergeCell ref="R12:R14"/>
    <mergeCell ref="S12:T14"/>
    <mergeCell ref="C9:F11"/>
    <mergeCell ref="G9:G11"/>
    <mergeCell ref="H9:H11"/>
    <mergeCell ref="I9:J11"/>
    <mergeCell ref="K9:L9"/>
    <mergeCell ref="M9:M11"/>
    <mergeCell ref="C6:F8"/>
    <mergeCell ref="G6:G8"/>
    <mergeCell ref="H6:H8"/>
    <mergeCell ref="I6:J8"/>
    <mergeCell ref="M6:M8"/>
    <mergeCell ref="C27:F29"/>
    <mergeCell ref="AA3:AB3"/>
    <mergeCell ref="AE3:AF3"/>
    <mergeCell ref="K4:L5"/>
    <mergeCell ref="M4:M5"/>
    <mergeCell ref="N4:O5"/>
    <mergeCell ref="P4:Q5"/>
    <mergeCell ref="R4:R5"/>
    <mergeCell ref="S4:T5"/>
    <mergeCell ref="U4:X5"/>
    <mergeCell ref="Y4:Z4"/>
    <mergeCell ref="AA4:AB4"/>
    <mergeCell ref="AE4:AF4"/>
    <mergeCell ref="Y5:Z5"/>
    <mergeCell ref="AA5:AB5"/>
    <mergeCell ref="K26:L26"/>
    <mergeCell ref="K6:L6"/>
    <mergeCell ref="K22:L22"/>
    <mergeCell ref="K23:L23"/>
    <mergeCell ref="C1:AH1"/>
    <mergeCell ref="C2:T2"/>
    <mergeCell ref="U2:AH2"/>
    <mergeCell ref="C3:F5"/>
    <mergeCell ref="G3:G5"/>
    <mergeCell ref="H3:H5"/>
    <mergeCell ref="I3:J5"/>
    <mergeCell ref="K3:O3"/>
    <mergeCell ref="P3:T3"/>
    <mergeCell ref="U3:X3"/>
    <mergeCell ref="Y3:Z3"/>
    <mergeCell ref="AE5:AF5"/>
  </mergeCells>
  <phoneticPr fontId="2"/>
  <dataValidations count="3">
    <dataValidation type="list" allowBlank="1" showInputMessage="1" sqref="H6:H29" xr:uid="{548A566C-CE0D-4AD3-A4CB-10224E2205B5}">
      <formula1>"男,女"</formula1>
    </dataValidation>
    <dataValidation type="list" allowBlank="1" sqref="K6:L29 P6:Q29" xr:uid="{DD5EDC5A-520C-485D-80E8-EC42052031CD}">
      <formula1>"営農計画,作業全般,経理"</formula1>
    </dataValidation>
    <dataValidation type="list" allowBlank="1" showInputMessage="1" sqref="M6:M29 R6:R29" xr:uid="{B8787B21-5E4F-4F34-A9A1-269E3A548311}">
      <formula1>"◯"</formula1>
    </dataValidation>
  </dataValidations>
  <pageMargins left="0.70866141732283472" right="0.59055118110236227" top="0.55118110236220474" bottom="0.35433070866141736" header="0.31496062992125984" footer="0.31496062992125984"/>
  <pageSetup paperSize="9" scale="63" fitToHeight="0" orientation="landscape" blackAndWhite="1" r:id="rId1"/>
  <headerFooter scaleWithDoc="0">
    <oddFooter>&amp;R&amp;"ＭＳ Ｐゴシック,斜体"&amp;11&amp;P</oddFooter>
  </headerFooter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E4C1-AD3D-410D-A7B5-FF6542BBE29F}">
  <sheetPr>
    <pageSetUpPr fitToPage="1"/>
  </sheetPr>
  <dimension ref="C1:BJ31"/>
  <sheetViews>
    <sheetView showGridLines="0" view="pageBreakPreview" zoomScale="85" zoomScaleNormal="100" zoomScaleSheetLayoutView="85" workbookViewId="0">
      <selection activeCell="AQ8" sqref="AQ8"/>
    </sheetView>
  </sheetViews>
  <sheetFormatPr defaultColWidth="9.33203125" defaultRowHeight="17.25" x14ac:dyDescent="0.2"/>
  <cols>
    <col min="1" max="1" width="9.33203125" style="37"/>
    <col min="2" max="2" width="1.5" style="37" customWidth="1"/>
    <col min="3" max="16" width="5.83203125" style="37" customWidth="1"/>
    <col min="17" max="20" width="5.5" style="37" customWidth="1"/>
    <col min="21" max="34" width="5.83203125" style="37" customWidth="1"/>
    <col min="35" max="35" width="2.33203125" style="37" customWidth="1"/>
    <col min="36" max="37" width="9.33203125" style="37"/>
    <col min="38" max="51" width="3.33203125" style="40" customWidth="1"/>
    <col min="52" max="16384" width="9.33203125" style="37"/>
  </cols>
  <sheetData>
    <row r="1" spans="3:43" ht="49.5" customHeight="1" thickBot="1" x14ac:dyDescent="0.25">
      <c r="C1" s="39" t="s">
        <v>48</v>
      </c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20"/>
      <c r="T1" s="20"/>
      <c r="U1" s="2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</row>
    <row r="2" spans="3:43" ht="34.5" customHeight="1" x14ac:dyDescent="0.2">
      <c r="C2" s="423" t="s">
        <v>47</v>
      </c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424"/>
      <c r="P2" s="425"/>
      <c r="Q2" s="426" t="s">
        <v>45</v>
      </c>
      <c r="R2" s="424"/>
      <c r="S2" s="424"/>
      <c r="T2" s="424"/>
      <c r="U2" s="427"/>
      <c r="AK2" s="37" t="s">
        <v>128</v>
      </c>
    </row>
    <row r="3" spans="3:43" ht="27.95" customHeight="1" x14ac:dyDescent="0.2">
      <c r="C3" s="61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1"/>
      <c r="Q3" s="112"/>
      <c r="R3" s="110"/>
      <c r="S3" s="110"/>
      <c r="T3" s="110"/>
      <c r="U3" s="124"/>
      <c r="AK3" s="37" t="s">
        <v>129</v>
      </c>
    </row>
    <row r="4" spans="3:43" ht="27.95" customHeight="1" x14ac:dyDescent="0.2">
      <c r="C4" s="61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1"/>
      <c r="Q4" s="112"/>
      <c r="R4" s="110"/>
      <c r="S4" s="110"/>
      <c r="T4" s="110"/>
      <c r="U4" s="124"/>
      <c r="AK4" s="37" t="s">
        <v>130</v>
      </c>
      <c r="AL4" s="37"/>
      <c r="AM4" s="37"/>
      <c r="AN4" s="37"/>
      <c r="AO4" s="37"/>
      <c r="AP4" s="37"/>
      <c r="AQ4" s="37"/>
    </row>
    <row r="5" spans="3:43" ht="27.95" customHeight="1" x14ac:dyDescent="0.2">
      <c r="C5" s="61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1"/>
      <c r="Q5" s="112"/>
      <c r="R5" s="110"/>
      <c r="S5" s="110"/>
      <c r="T5" s="110"/>
      <c r="U5" s="124"/>
      <c r="AK5" s="37" t="s">
        <v>131</v>
      </c>
    </row>
    <row r="6" spans="3:43" ht="27.95" customHeight="1" x14ac:dyDescent="0.2">
      <c r="C6" s="61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1"/>
      <c r="Q6" s="112"/>
      <c r="R6" s="110"/>
      <c r="S6" s="110"/>
      <c r="T6" s="110"/>
      <c r="U6" s="124"/>
      <c r="AK6" s="37" t="s">
        <v>132</v>
      </c>
    </row>
    <row r="7" spans="3:43" ht="27.95" customHeight="1" x14ac:dyDescent="0.2">
      <c r="C7" s="61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1"/>
      <c r="Q7" s="112"/>
      <c r="R7" s="110"/>
      <c r="S7" s="110"/>
      <c r="T7" s="110"/>
      <c r="U7" s="124"/>
      <c r="AK7" s="37" t="s">
        <v>133</v>
      </c>
    </row>
    <row r="8" spans="3:43" ht="27.95" customHeight="1" x14ac:dyDescent="0.2">
      <c r="C8" s="61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1"/>
      <c r="Q8" s="112"/>
      <c r="R8" s="110"/>
      <c r="S8" s="110"/>
      <c r="T8" s="110"/>
      <c r="U8" s="124"/>
      <c r="AK8" s="37" t="s">
        <v>134</v>
      </c>
    </row>
    <row r="9" spans="3:43" ht="27.95" customHeight="1" x14ac:dyDescent="0.2">
      <c r="C9" s="61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1"/>
      <c r="Q9" s="112"/>
      <c r="R9" s="110"/>
      <c r="S9" s="110"/>
      <c r="T9" s="110"/>
      <c r="U9" s="124"/>
      <c r="AK9" s="37" t="s">
        <v>135</v>
      </c>
    </row>
    <row r="10" spans="3:43" ht="27.95" customHeight="1" x14ac:dyDescent="0.2">
      <c r="C10" s="61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1"/>
      <c r="Q10" s="112"/>
      <c r="R10" s="110"/>
      <c r="S10" s="110"/>
      <c r="T10" s="110"/>
      <c r="U10" s="124"/>
      <c r="AK10" s="37" t="s">
        <v>136</v>
      </c>
    </row>
    <row r="11" spans="3:43" ht="27.95" customHeight="1" x14ac:dyDescent="0.2">
      <c r="C11" s="61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1"/>
      <c r="Q11" s="112"/>
      <c r="R11" s="110"/>
      <c r="S11" s="110"/>
      <c r="T11" s="110"/>
      <c r="U11" s="124"/>
      <c r="AK11" s="37" t="s">
        <v>137</v>
      </c>
    </row>
    <row r="12" spans="3:43" ht="27.95" customHeight="1" x14ac:dyDescent="0.2">
      <c r="C12" s="61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1"/>
      <c r="Q12" s="112"/>
      <c r="R12" s="110"/>
      <c r="S12" s="110"/>
      <c r="T12" s="110"/>
      <c r="U12" s="124"/>
      <c r="AK12" s="37" t="s">
        <v>138</v>
      </c>
    </row>
    <row r="13" spans="3:43" ht="27.95" customHeight="1" x14ac:dyDescent="0.2">
      <c r="C13" s="61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1"/>
      <c r="Q13" s="112"/>
      <c r="R13" s="110"/>
      <c r="S13" s="110"/>
      <c r="T13" s="110"/>
      <c r="U13" s="124"/>
      <c r="AK13" s="37" t="s">
        <v>139</v>
      </c>
    </row>
    <row r="14" spans="3:43" ht="27.95" customHeight="1" x14ac:dyDescent="0.2">
      <c r="C14" s="61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1"/>
      <c r="Q14" s="112"/>
      <c r="R14" s="110"/>
      <c r="S14" s="110"/>
      <c r="T14" s="110"/>
      <c r="U14" s="124"/>
      <c r="AK14" s="37" t="s">
        <v>140</v>
      </c>
    </row>
    <row r="15" spans="3:43" ht="27.95" customHeight="1" x14ac:dyDescent="0.2">
      <c r="C15" s="61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1"/>
      <c r="Q15" s="112"/>
      <c r="R15" s="110"/>
      <c r="S15" s="110"/>
      <c r="T15" s="110"/>
      <c r="U15" s="124"/>
      <c r="AK15" s="37" t="s">
        <v>141</v>
      </c>
    </row>
    <row r="16" spans="3:43" ht="27.95" customHeight="1" x14ac:dyDescent="0.2">
      <c r="C16" s="61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1"/>
      <c r="Q16" s="112"/>
      <c r="R16" s="110"/>
      <c r="S16" s="110"/>
      <c r="T16" s="110"/>
      <c r="U16" s="124"/>
      <c r="AK16" s="37" t="s">
        <v>142</v>
      </c>
    </row>
    <row r="17" spans="3:62" ht="27.95" customHeight="1" x14ac:dyDescent="0.2">
      <c r="C17" s="61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1"/>
      <c r="Q17" s="112"/>
      <c r="R17" s="110"/>
      <c r="S17" s="110"/>
      <c r="T17" s="110"/>
      <c r="U17" s="124"/>
      <c r="AK17" s="37" t="s">
        <v>143</v>
      </c>
      <c r="AZ17" s="40"/>
      <c r="BA17" s="40"/>
      <c r="BB17" s="40"/>
      <c r="BC17" s="40"/>
      <c r="BD17" s="40"/>
    </row>
    <row r="18" spans="3:62" ht="27.95" customHeight="1" x14ac:dyDescent="0.2">
      <c r="C18" s="61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1"/>
      <c r="Q18" s="112"/>
      <c r="R18" s="110"/>
      <c r="S18" s="110"/>
      <c r="T18" s="110"/>
      <c r="U18" s="124"/>
      <c r="AM18" s="422"/>
      <c r="AN18" s="422"/>
      <c r="AO18" s="422"/>
      <c r="AP18" s="422"/>
      <c r="AQ18" s="422"/>
      <c r="AR18" s="422"/>
      <c r="AS18" s="422"/>
      <c r="AT18" s="422"/>
      <c r="AU18" s="422"/>
      <c r="AV18" s="422"/>
      <c r="AW18" s="422"/>
      <c r="AX18" s="422"/>
      <c r="AY18" s="31"/>
      <c r="AZ18" s="40"/>
      <c r="BA18" s="40"/>
      <c r="BB18" s="40"/>
      <c r="BC18" s="40"/>
      <c r="BD18" s="40"/>
    </row>
    <row r="19" spans="3:62" ht="27.95" customHeight="1" thickBot="1" x14ac:dyDescent="0.25">
      <c r="C19" s="62"/>
      <c r="D19" s="429"/>
      <c r="E19" s="429"/>
      <c r="F19" s="429"/>
      <c r="G19" s="429"/>
      <c r="H19" s="429"/>
      <c r="I19" s="429"/>
      <c r="J19" s="429"/>
      <c r="K19" s="429"/>
      <c r="L19" s="429"/>
      <c r="M19" s="429"/>
      <c r="N19" s="429"/>
      <c r="O19" s="429"/>
      <c r="P19" s="431"/>
      <c r="Q19" s="428"/>
      <c r="R19" s="429"/>
      <c r="S19" s="429"/>
      <c r="T19" s="429"/>
      <c r="U19" s="430"/>
      <c r="AM19" s="422"/>
      <c r="AN19" s="422"/>
      <c r="AO19" s="422"/>
      <c r="AP19" s="422"/>
      <c r="AQ19" s="422"/>
      <c r="AR19" s="422"/>
      <c r="AS19" s="422"/>
      <c r="AT19" s="422"/>
      <c r="AU19" s="422"/>
      <c r="AV19" s="422"/>
      <c r="AW19" s="422"/>
      <c r="AX19" s="422"/>
      <c r="AY19" s="31"/>
      <c r="AZ19" s="40"/>
      <c r="BA19" s="40"/>
      <c r="BB19" s="40"/>
      <c r="BC19" s="40"/>
      <c r="BD19" s="40"/>
    </row>
    <row r="20" spans="3:62" ht="10.5" customHeight="1" x14ac:dyDescent="0.2">
      <c r="C20" s="31"/>
      <c r="D20" s="31"/>
      <c r="E20" s="31"/>
      <c r="F20" s="31"/>
      <c r="G20" s="31"/>
      <c r="H20" s="40"/>
      <c r="I20" s="40"/>
      <c r="J20" s="40"/>
      <c r="K20" s="40"/>
      <c r="L20" s="40"/>
      <c r="M20" s="40"/>
      <c r="N20" s="31"/>
      <c r="O20" s="31"/>
      <c r="P20" s="31"/>
      <c r="Q20" s="31"/>
      <c r="R20" s="31"/>
      <c r="S20" s="31"/>
      <c r="T20" s="31"/>
      <c r="U20" s="31"/>
      <c r="AM20" s="422"/>
      <c r="AN20" s="422"/>
      <c r="AO20" s="422"/>
      <c r="AP20" s="422"/>
      <c r="AQ20" s="422"/>
      <c r="AR20" s="422"/>
      <c r="AS20" s="422"/>
      <c r="AT20" s="422"/>
      <c r="AU20" s="422"/>
      <c r="AV20" s="422"/>
      <c r="AW20" s="422"/>
      <c r="AX20" s="422"/>
      <c r="AZ20" s="40"/>
      <c r="BA20" s="40"/>
      <c r="BB20" s="40"/>
      <c r="BC20" s="40"/>
      <c r="BD20" s="40"/>
    </row>
    <row r="21" spans="3:62" ht="20.100000000000001" customHeight="1" x14ac:dyDescent="0.2">
      <c r="C21" s="31" t="s">
        <v>46</v>
      </c>
      <c r="D21" s="31"/>
      <c r="E21" s="31"/>
      <c r="F21" s="31"/>
      <c r="G21" s="31"/>
      <c r="H21" s="31"/>
      <c r="I21" s="31"/>
      <c r="J21" s="31"/>
      <c r="K21" s="40"/>
      <c r="L21" s="40"/>
      <c r="M21" s="40"/>
      <c r="N21" s="40"/>
      <c r="O21" s="40"/>
      <c r="P21" s="31"/>
      <c r="Q21" s="31"/>
      <c r="R21" s="31"/>
      <c r="S21" s="31"/>
      <c r="T21" s="31"/>
      <c r="U21" s="31"/>
      <c r="V21" s="31"/>
      <c r="W21" s="31"/>
      <c r="X21" s="31"/>
      <c r="Y21" s="40"/>
      <c r="AZ21" s="40"/>
      <c r="BA21" s="40"/>
      <c r="BB21" s="40"/>
      <c r="BC21" s="40"/>
      <c r="BD21" s="40"/>
    </row>
    <row r="22" spans="3:62" ht="20.100000000000001" customHeight="1" x14ac:dyDescent="0.2">
      <c r="C22" s="31" t="s">
        <v>49</v>
      </c>
      <c r="J22" s="31"/>
      <c r="K22" s="31"/>
      <c r="L22" s="31"/>
      <c r="M22" s="31"/>
      <c r="N22" s="31"/>
      <c r="O22" s="31"/>
      <c r="P22" s="31"/>
      <c r="Q22" s="31"/>
      <c r="R22" s="31"/>
      <c r="S22" s="40"/>
      <c r="T22" s="40"/>
      <c r="U22" s="40"/>
      <c r="V22" s="40"/>
      <c r="W22" s="40"/>
      <c r="X22" s="31"/>
      <c r="Y22" s="40"/>
      <c r="AZ22" s="40"/>
      <c r="BA22" s="40"/>
      <c r="BB22" s="40"/>
      <c r="BC22" s="40"/>
      <c r="BD22" s="40"/>
    </row>
    <row r="23" spans="3:62" ht="20.100000000000001" customHeight="1" x14ac:dyDescent="0.2">
      <c r="C23" s="31" t="s">
        <v>51</v>
      </c>
      <c r="J23" s="31"/>
      <c r="K23" s="31"/>
      <c r="L23" s="31"/>
      <c r="M23" s="31"/>
      <c r="N23" s="31"/>
      <c r="O23" s="31"/>
      <c r="P23" s="31"/>
      <c r="Q23" s="31"/>
      <c r="R23" s="31"/>
      <c r="S23" s="40"/>
      <c r="T23" s="40"/>
      <c r="U23" s="40"/>
      <c r="V23" s="40"/>
      <c r="W23" s="40"/>
      <c r="AA23" s="40"/>
      <c r="AZ23" s="40"/>
      <c r="BA23" s="40"/>
      <c r="BB23" s="40"/>
      <c r="BC23" s="40"/>
      <c r="BD23" s="40"/>
    </row>
    <row r="24" spans="3:62" ht="19.5" customHeight="1" x14ac:dyDescent="0.2">
      <c r="C24" s="31" t="s">
        <v>50</v>
      </c>
      <c r="J24" s="31"/>
      <c r="K24" s="31"/>
      <c r="L24" s="31"/>
      <c r="M24" s="31"/>
      <c r="N24" s="31"/>
      <c r="O24" s="31"/>
      <c r="P24" s="31"/>
      <c r="Q24" s="31"/>
      <c r="R24" s="31"/>
      <c r="S24" s="40"/>
      <c r="T24" s="40"/>
      <c r="U24" s="40"/>
      <c r="V24" s="40"/>
      <c r="W24" s="40"/>
      <c r="AA24" s="40"/>
      <c r="AZ24" s="40"/>
      <c r="BA24" s="40"/>
      <c r="BB24" s="40"/>
      <c r="BC24" s="40"/>
      <c r="BD24" s="40"/>
    </row>
    <row r="25" spans="3:62" ht="20.100000000000001" customHeight="1" x14ac:dyDescent="0.2">
      <c r="C25" s="31"/>
      <c r="J25" s="31"/>
      <c r="K25" s="31"/>
      <c r="L25" s="31"/>
      <c r="M25" s="31"/>
      <c r="N25" s="31"/>
      <c r="O25" s="31"/>
      <c r="P25" s="31"/>
      <c r="Q25" s="31"/>
      <c r="R25" s="31"/>
      <c r="S25" s="40"/>
      <c r="T25" s="40"/>
      <c r="U25" s="40"/>
      <c r="V25" s="40"/>
      <c r="W25" s="40"/>
      <c r="AA25" s="40"/>
      <c r="AZ25" s="40"/>
      <c r="BA25" s="40"/>
      <c r="BB25" s="40"/>
      <c r="BC25" s="40"/>
      <c r="BD25" s="40"/>
    </row>
    <row r="26" spans="3:62" ht="20.100000000000001" customHeight="1" x14ac:dyDescent="0.2">
      <c r="C26" s="31"/>
      <c r="J26" s="31"/>
      <c r="K26" s="31"/>
      <c r="L26" s="31"/>
      <c r="M26" s="31"/>
      <c r="N26" s="31"/>
      <c r="O26" s="31"/>
      <c r="P26" s="31"/>
      <c r="Q26" s="31"/>
      <c r="R26" s="31"/>
      <c r="S26" s="40"/>
      <c r="T26" s="40"/>
      <c r="U26" s="40"/>
      <c r="V26" s="40"/>
      <c r="W26" s="40"/>
      <c r="AA26" s="40"/>
      <c r="AZ26" s="40"/>
      <c r="BA26" s="40"/>
      <c r="BB26" s="40"/>
      <c r="BC26" s="40"/>
      <c r="BD26" s="40"/>
    </row>
    <row r="27" spans="3:62" ht="20.100000000000001" customHeight="1" x14ac:dyDescent="0.2">
      <c r="C27" s="31"/>
      <c r="J27" s="31"/>
      <c r="K27" s="31"/>
      <c r="L27" s="31"/>
      <c r="M27" s="31"/>
      <c r="N27" s="31"/>
      <c r="O27" s="31"/>
      <c r="P27" s="31"/>
      <c r="Q27" s="31"/>
      <c r="R27" s="31"/>
      <c r="S27" s="40"/>
      <c r="T27" s="40"/>
      <c r="U27" s="40"/>
      <c r="V27" s="40"/>
      <c r="W27" s="40"/>
      <c r="X27" s="31"/>
      <c r="Y27" s="31"/>
      <c r="AF27" s="40"/>
      <c r="AZ27" s="31"/>
      <c r="BA27" s="31"/>
      <c r="BB27" s="31"/>
      <c r="BC27" s="31"/>
      <c r="BD27" s="31"/>
    </row>
    <row r="28" spans="3:62" ht="20.100000000000001" customHeight="1" x14ac:dyDescent="0.2">
      <c r="C28" s="31"/>
      <c r="J28" s="31"/>
      <c r="K28" s="31"/>
      <c r="L28" s="31"/>
      <c r="M28" s="31"/>
      <c r="N28" s="31"/>
      <c r="O28" s="31"/>
      <c r="P28" s="31"/>
      <c r="Q28" s="31"/>
      <c r="R28" s="31"/>
      <c r="S28" s="40"/>
      <c r="T28" s="40"/>
      <c r="U28" s="40"/>
      <c r="V28" s="40"/>
      <c r="W28" s="40"/>
      <c r="X28" s="40"/>
      <c r="Y28" s="40"/>
      <c r="AF28" s="40"/>
      <c r="AG28" s="40"/>
      <c r="AH28" s="40"/>
      <c r="AZ28" s="31"/>
      <c r="BA28" s="31"/>
      <c r="BB28" s="31"/>
      <c r="BC28" s="31"/>
      <c r="BD28" s="31"/>
      <c r="BE28" s="31"/>
      <c r="BF28" s="31"/>
      <c r="BG28" s="31"/>
      <c r="BH28" s="40"/>
    </row>
    <row r="29" spans="3:62" x14ac:dyDescent="0.2">
      <c r="AZ29" s="31"/>
      <c r="BA29" s="31"/>
      <c r="BB29" s="40"/>
      <c r="BC29" s="40"/>
      <c r="BD29" s="40"/>
      <c r="BE29" s="40"/>
      <c r="BF29" s="40"/>
      <c r="BG29" s="31"/>
      <c r="BH29" s="40"/>
    </row>
    <row r="30" spans="3:62" x14ac:dyDescent="0.2">
      <c r="AZ30" s="31"/>
      <c r="BA30" s="31"/>
      <c r="BB30" s="40"/>
      <c r="BC30" s="40"/>
      <c r="BD30" s="40"/>
      <c r="BE30" s="40"/>
      <c r="BF30" s="40"/>
      <c r="BJ30" s="40"/>
    </row>
    <row r="31" spans="3:62" x14ac:dyDescent="0.2">
      <c r="AZ31" s="31"/>
      <c r="BA31" s="31"/>
      <c r="BB31" s="40"/>
      <c r="BC31" s="40"/>
      <c r="BD31" s="40"/>
      <c r="BE31" s="40"/>
      <c r="BF31" s="40"/>
      <c r="BJ31" s="40"/>
    </row>
  </sheetData>
  <mergeCells count="39">
    <mergeCell ref="D7:P7"/>
    <mergeCell ref="D6:P6"/>
    <mergeCell ref="D5:P5"/>
    <mergeCell ref="D4:P4"/>
    <mergeCell ref="D3:P3"/>
    <mergeCell ref="D12:P12"/>
    <mergeCell ref="D11:P11"/>
    <mergeCell ref="D10:P10"/>
    <mergeCell ref="D9:P9"/>
    <mergeCell ref="D8:P8"/>
    <mergeCell ref="Q19:U19"/>
    <mergeCell ref="D15:P15"/>
    <mergeCell ref="D14:P14"/>
    <mergeCell ref="D13:P13"/>
    <mergeCell ref="D19:P19"/>
    <mergeCell ref="D18:P18"/>
    <mergeCell ref="D17:P17"/>
    <mergeCell ref="D16:P16"/>
    <mergeCell ref="Q13:U13"/>
    <mergeCell ref="Q14:U14"/>
    <mergeCell ref="Q15:U15"/>
    <mergeCell ref="Q16:U16"/>
    <mergeCell ref="Q17:U17"/>
    <mergeCell ref="AM18:AX18"/>
    <mergeCell ref="AM19:AX19"/>
    <mergeCell ref="AM20:AX20"/>
    <mergeCell ref="C2:P2"/>
    <mergeCell ref="Q2:U2"/>
    <mergeCell ref="Q3:U3"/>
    <mergeCell ref="Q4:U4"/>
    <mergeCell ref="Q5:U5"/>
    <mergeCell ref="Q6:U6"/>
    <mergeCell ref="Q7:U7"/>
    <mergeCell ref="Q8:U8"/>
    <mergeCell ref="Q9:U9"/>
    <mergeCell ref="Q10:U10"/>
    <mergeCell ref="Q11:U11"/>
    <mergeCell ref="Q12:U12"/>
    <mergeCell ref="Q18:U18"/>
  </mergeCells>
  <phoneticPr fontId="2"/>
  <pageMargins left="0.70866141732283472" right="0.59055118110236227" top="0.55118110236220474" bottom="0.35433070866141736" header="0.31496062992125984" footer="0.31496062992125984"/>
  <pageSetup paperSize="9" scale="79" fitToHeight="0" orientation="landscape" blackAndWhite="1" r:id="rId1"/>
  <headerFooter scaleWithDoc="0">
    <oddFooter>&amp;R&amp;"ＭＳ Ｐゴシック,斜体"&amp;11&amp;P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1ページ</vt:lpstr>
      <vt:lpstr>2ページ</vt:lpstr>
      <vt:lpstr>3ページ</vt:lpstr>
      <vt:lpstr>4ページ</vt:lpstr>
      <vt:lpstr>5ページ</vt:lpstr>
      <vt:lpstr>'1ページ'!Print_Area</vt:lpstr>
      <vt:lpstr>'2ページ'!Print_Area</vt:lpstr>
      <vt:lpstr>'3ページ'!Print_Area</vt:lpstr>
      <vt:lpstr>'4ページ'!Print_Area</vt:lpstr>
      <vt:lpstr>'5ページ'!Print_Area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2020-04-02T07:37:55Z</dcterms:created>
  <dcterms:modified xsi:type="dcterms:W3CDTF">2026-04-15T05:39:23Z</dcterms:modified>
</cp:coreProperties>
</file>